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MHO\Marketing\2017\Утвержденные_прайсы_2017\"/>
    </mc:Choice>
  </mc:AlternateContent>
  <bookViews>
    <workbookView xWindow="0" yWindow="0" windowWidth="28800" windowHeight="13635"/>
  </bookViews>
  <sheets>
    <sheet name="Price_Gismeteo_2017" sheetId="16" r:id="rId1"/>
    <sheet name="Price_Gismeteo_2017_CPC" sheetId="17" r:id="rId2"/>
  </sheets>
  <definedNames>
    <definedName name="stepCoef">50%</definedName>
    <definedName name="_xlnm.Print_Titles" localSheetId="0">Price_Gismeteo_2017!$2:$22</definedName>
    <definedName name="_xlnm.Print_Area" localSheetId="0">Price_Gismeteo_2017!$B$2:$J$68</definedName>
    <definedName name="_xlnm.Print_Area" localSheetId="1">Price_Gismeteo_2017_CPC!$B$2:$I$35</definedName>
  </definedNames>
  <calcPr calcId="152511"/>
</workbook>
</file>

<file path=xl/calcChain.xml><?xml version="1.0" encoding="utf-8"?>
<calcChain xmlns="http://schemas.openxmlformats.org/spreadsheetml/2006/main">
  <c r="G34" i="16" l="1"/>
  <c r="G33" i="16"/>
  <c r="G32" i="16"/>
  <c r="F18" i="17" l="1"/>
  <c r="F17" i="17"/>
  <c r="F16" i="17"/>
  <c r="F15" i="17"/>
  <c r="F42" i="16"/>
  <c r="G27" i="16"/>
  <c r="G26" i="16"/>
  <c r="G30" i="16"/>
  <c r="G29" i="16"/>
</calcChain>
</file>

<file path=xl/sharedStrings.xml><?xml version="1.0" encoding="utf-8"?>
<sst xmlns="http://schemas.openxmlformats.org/spreadsheetml/2006/main" count="175" uniqueCount="109">
  <si>
    <t>Месяц</t>
  </si>
  <si>
    <t>Условия размещения рекламы на Gismeteo.ru // CPM-модель</t>
  </si>
  <si>
    <t>Цены не включают НДС</t>
  </si>
  <si>
    <t xml:space="preserve">К базовому прайс-листу действует наценка за отсрочку платежа +5%. </t>
  </si>
  <si>
    <t>Наценка не начисляется в случае предоплаты или оплаты размещения не позднее 25 числа месяца оказания услуг</t>
  </si>
  <si>
    <t>Сезонные коэффициенты</t>
  </si>
  <si>
    <t>K</t>
  </si>
  <si>
    <t>январь</t>
  </si>
  <si>
    <t>июль</t>
  </si>
  <si>
    <t>февраль</t>
  </si>
  <si>
    <t>август</t>
  </si>
  <si>
    <t>март</t>
  </si>
  <si>
    <t>сентябрь</t>
  </si>
  <si>
    <t>апрель</t>
  </si>
  <si>
    <t>октябрь</t>
  </si>
  <si>
    <t>май</t>
  </si>
  <si>
    <t>ноябрь</t>
  </si>
  <si>
    <t>июнь</t>
  </si>
  <si>
    <t>декабрь</t>
  </si>
  <si>
    <t>Все страницы Gismeteo.ru</t>
  </si>
  <si>
    <t>Продукт</t>
  </si>
  <si>
    <t>Формат</t>
  </si>
  <si>
    <t>Вид размещения</t>
  </si>
  <si>
    <t>Количество показов 
в пакете, K</t>
  </si>
  <si>
    <t>СPM , руб</t>
  </si>
  <si>
    <t>Стоимость пакета по прайсу, руб.</t>
  </si>
  <si>
    <t>Геотаргетинг</t>
  </si>
  <si>
    <t>Таргетинг по частоте</t>
  </si>
  <si>
    <t>Примечание</t>
  </si>
  <si>
    <t>Все страницы</t>
  </si>
  <si>
    <t>240х400</t>
  </si>
  <si>
    <t>Динамика</t>
  </si>
  <si>
    <t>-</t>
  </si>
  <si>
    <t>См. таблицу наценок</t>
  </si>
  <si>
    <t>Пакет "Охват 2 000К"</t>
  </si>
  <si>
    <t>Пакет</t>
  </si>
  <si>
    <t>Включен R&amp;F не более 3/сутки</t>
  </si>
  <si>
    <t>Пакет "Охват 5 000К"</t>
  </si>
  <si>
    <t>Пакет "Охват 10 000К"</t>
  </si>
  <si>
    <t>240х400
 (второй экран)</t>
  </si>
  <si>
    <t>Размещение на Главной - CPM 375 руб. Мин.заказ - 100 тыс. показов</t>
  </si>
  <si>
    <t>Возможно таргетирование рекламы по погоде - наценка 30%. Размещение доступно только для динамических показов.</t>
  </si>
  <si>
    <t>Специальное предложение - Годовая программа</t>
  </si>
  <si>
    <t>Способ продажи: динамические пакеты</t>
  </si>
  <si>
    <t>Позиция</t>
  </si>
  <si>
    <t>СPM с учетом скидки, руб</t>
  </si>
  <si>
    <t>Стоимость пакета к оплате, руб., без НДС</t>
  </si>
  <si>
    <t>Количество флайтов</t>
  </si>
  <si>
    <t>Требуется годовое бронирование*</t>
  </si>
  <si>
    <t>* Условия покупки годовых пакетов:</t>
  </si>
  <si>
    <t>На годовые пакеты сезонные коэффициенты не распространяются</t>
  </si>
  <si>
    <t>10 флайтов по 10М показов, не более 60М показов в период с сентября по декабрь</t>
  </si>
  <si>
    <t>Количество пакетов ограничено</t>
  </si>
  <si>
    <t>Таргетинги</t>
  </si>
  <si>
    <t>Наценки на нестандарты, прочие наценки</t>
  </si>
  <si>
    <t>Таргетинг</t>
  </si>
  <si>
    <t>Наценка</t>
  </si>
  <si>
    <t>Комментарий</t>
  </si>
  <si>
    <t>Геотаргетинг (по IP)</t>
  </si>
  <si>
    <t>Москва и Санкт-Петербург</t>
  </si>
  <si>
    <t>Таргетинг "Вся Россия" - без наценок</t>
  </si>
  <si>
    <t>Регионы, кроме Москвы и Санкт-Петербурга</t>
  </si>
  <si>
    <t>Видеобаннер</t>
  </si>
  <si>
    <t>Старт видео по кнопке Play, вес до 1 Мб. Звук по умолчанию выключен, должна присутствовать информация о весе загружаемого видео</t>
  </si>
  <si>
    <t>Выбор раздела "Погода в городе"</t>
  </si>
  <si>
    <t>Размещение в конкретных разделах (Погода в Сочи, Погода в Москве и тд)</t>
  </si>
  <si>
    <t>Видео с автостартом, вес до 1 Мб. Звук по умолчанию выключен, должна присутствовать информация о весе загружаемого видео</t>
  </si>
  <si>
    <t>Размещение двух и более рекламодателей в одном рекламном материале</t>
  </si>
  <si>
    <t>За каждого дополнительного рекламодателя</t>
  </si>
  <si>
    <t>Частота</t>
  </si>
  <si>
    <t>По интересам</t>
  </si>
  <si>
    <t>Контактная информация</t>
  </si>
  <si>
    <t>SalesGroup@imhovi.ru</t>
  </si>
  <si>
    <t>Отдел по работе с клиентами</t>
  </si>
  <si>
    <t>Телефон: +7 (495) 234-44-00</t>
  </si>
  <si>
    <t>Условия размещения рекламы на Gismeteo.ru // CPС-модель</t>
  </si>
  <si>
    <t>CPС, руб.</t>
  </si>
  <si>
    <t>Количество кликов</t>
  </si>
  <si>
    <t>Стоимость пакета, руб.</t>
  </si>
  <si>
    <t>Пакет "5000 кликов"</t>
  </si>
  <si>
    <t>Пакет "10 000 кликов"</t>
  </si>
  <si>
    <t>Пакет "20 000 кликов"</t>
  </si>
  <si>
    <t>Пакет "30 000 кликов"</t>
  </si>
  <si>
    <t>МИНИМАЛЬНЫЙ CTR = 0.2%</t>
  </si>
  <si>
    <t>Скидки и сезонные коэффициенты не применяются</t>
  </si>
  <si>
    <t>Наценки</t>
  </si>
  <si>
    <t>ClientWORK@imho.ru</t>
  </si>
  <si>
    <t xml:space="preserve"> в период с 01.01.2017 по 31.12.2017</t>
  </si>
  <si>
    <t>300х600</t>
  </si>
  <si>
    <t>10-15</t>
  </si>
  <si>
    <t>300х600 или 240х400</t>
  </si>
  <si>
    <t>Пол или возраст</t>
  </si>
  <si>
    <t>Пол + возраст</t>
  </si>
  <si>
    <t>100%х250</t>
  </si>
  <si>
    <t>Мин.заказ - 500 тыс. показов</t>
  </si>
  <si>
    <t>По типам устройств</t>
  </si>
  <si>
    <t>Разрешение экрана</t>
  </si>
  <si>
    <t>Использование погодных данных в рекламном материале</t>
  </si>
  <si>
    <t>Desktop, Mobile, Планшеты</t>
  </si>
  <si>
    <t>http://www.adriver.ru/doc/edu-n/pub/settargt/doptrgt/audtsegm/</t>
  </si>
  <si>
    <t>Погода*</t>
  </si>
  <si>
    <t>Предоставление погодных данных Gismeteo для трансляции в баннере клиента</t>
  </si>
  <si>
    <t>100%х90</t>
  </si>
  <si>
    <t>Возрастные группы: 18-34, 25-44, 45+</t>
  </si>
  <si>
    <t>*Рекламные технологии Gismeteo позволяют проводить высокоточный таргетинг по погодным условиям. Таргетинг позволяет показывать нужные клиенту креативы в различных погодных условиях (во всех городах)</t>
  </si>
  <si>
    <t>Дождь, солнечно, облачно, снег, температура в диапазоне от -50 до +50 C</t>
  </si>
  <si>
    <t>Операционные системы, браузеры</t>
  </si>
  <si>
    <t>Мин. заказ - 500 тыс.показов</t>
  </si>
  <si>
    <t>Таргетинг по времени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</si>
</sst>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_);_(@_)"/>
    <numFmt numFmtId="167" formatCode="_-* #,##0_$_-;\-* #,##0_$_-;_-* &quot;-&quot;_$_-;_-@_-"/>
    <numFmt numFmtId="168" formatCode="0.0"/>
    <numFmt numFmtId="169" formatCode="#,##0.0"/>
    <numFmt numFmtId="170" formatCode="#,##0.00_ ;\-#,##0.00\ 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sz val="24"/>
      <name val="Arial"/>
      <family val="2"/>
      <charset val="204"/>
    </font>
    <font>
      <b/>
      <sz val="16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Helv"/>
      <charset val="204"/>
    </font>
    <font>
      <sz val="4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6"/>
      <name val="Arial"/>
      <family val="2"/>
      <charset val="204"/>
    </font>
    <font>
      <sz val="22"/>
      <name val="Arial"/>
      <family val="2"/>
      <charset val="204"/>
    </font>
    <font>
      <b/>
      <sz val="10"/>
      <color theme="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Arial"/>
      <family val="2"/>
      <charset val="204"/>
    </font>
    <font>
      <sz val="2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rgb="FF1F497D"/>
      <name val="Calibri"/>
      <family val="2"/>
      <charset val="204"/>
    </font>
    <font>
      <sz val="9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 tint="-0.499984740745262"/>
      <name val="Arial Cyr"/>
      <charset val="204"/>
    </font>
    <font>
      <sz val="16"/>
      <color theme="0" tint="-0.499984740745262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0"/>
      <name val="Arial"/>
      <family val="2"/>
      <charset val="204"/>
    </font>
    <font>
      <i/>
      <sz val="8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1" fillId="0" borderId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5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3" fillId="0" borderId="0"/>
    <xf numFmtId="0" fontId="3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4" fillId="0" borderId="0" xfId="3"/>
    <xf numFmtId="0" fontId="3" fillId="0" borderId="0" xfId="2" applyFont="1" applyAlignment="1">
      <alignment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 applyProtection="1">
      <alignment horizontal="left" vertical="center"/>
    </xf>
    <xf numFmtId="0" fontId="10" fillId="0" borderId="0" xfId="3" applyFont="1" applyFill="1" applyAlignment="1" applyProtection="1">
      <alignment vertical="center"/>
    </xf>
    <xf numFmtId="0" fontId="17" fillId="0" borderId="0" xfId="3" applyFont="1" applyFill="1" applyAlignment="1" applyProtection="1">
      <alignment vertical="center"/>
    </xf>
    <xf numFmtId="0" fontId="3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9" fillId="2" borderId="0" xfId="3" applyFont="1" applyFill="1" applyAlignment="1" applyProtection="1">
      <alignment vertical="center"/>
    </xf>
    <xf numFmtId="0" fontId="6" fillId="2" borderId="0" xfId="3" applyFont="1" applyFill="1" applyAlignment="1" applyProtection="1">
      <alignment vertical="center"/>
    </xf>
    <xf numFmtId="0" fontId="6" fillId="0" borderId="0" xfId="3" applyFont="1" applyAlignment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20" fillId="0" borderId="0" xfId="3" applyFont="1" applyAlignment="1">
      <alignment vertical="center"/>
    </xf>
    <xf numFmtId="0" fontId="21" fillId="0" borderId="0" xfId="3" applyFont="1" applyFill="1" applyAlignment="1">
      <alignment vertical="center"/>
    </xf>
    <xf numFmtId="166" fontId="22" fillId="4" borderId="1" xfId="30" applyNumberFormat="1" applyFont="1" applyFill="1" applyBorder="1" applyAlignment="1">
      <alignment horizontal="center" vertical="center"/>
    </xf>
    <xf numFmtId="0" fontId="22" fillId="4" borderId="1" xfId="3" applyFont="1" applyFill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167" fontId="3" fillId="0" borderId="10" xfId="30" applyNumberFormat="1" applyFont="1" applyBorder="1" applyAlignment="1">
      <alignment horizontal="left" vertical="center" indent="1"/>
    </xf>
    <xf numFmtId="168" fontId="6" fillId="0" borderId="10" xfId="6" applyNumberFormat="1" applyFont="1" applyBorder="1" applyAlignment="1">
      <alignment horizontal="center" vertical="center"/>
    </xf>
    <xf numFmtId="0" fontId="23" fillId="0" borderId="0" xfId="3" applyFont="1" applyAlignment="1">
      <alignment vertical="center"/>
    </xf>
    <xf numFmtId="0" fontId="8" fillId="0" borderId="0" xfId="3" applyFont="1" applyFill="1" applyAlignment="1" applyProtection="1">
      <alignment horizontal="center" vertical="center"/>
    </xf>
    <xf numFmtId="167" fontId="3" fillId="0" borderId="6" xfId="30" applyNumberFormat="1" applyFont="1" applyBorder="1" applyAlignment="1">
      <alignment horizontal="left" vertical="center" indent="1"/>
    </xf>
    <xf numFmtId="168" fontId="6" fillId="0" borderId="6" xfId="6" applyNumberFormat="1" applyFont="1" applyBorder="1" applyAlignment="1">
      <alignment horizontal="center" vertical="center"/>
    </xf>
    <xf numFmtId="168" fontId="3" fillId="0" borderId="6" xfId="6" applyNumberFormat="1" applyFont="1" applyBorder="1" applyAlignment="1">
      <alignment horizontal="center" vertical="center"/>
    </xf>
    <xf numFmtId="0" fontId="20" fillId="0" borderId="0" xfId="3" applyFont="1" applyFill="1" applyAlignment="1" applyProtection="1">
      <alignment horizontal="center" vertical="center"/>
    </xf>
    <xf numFmtId="167" fontId="3" fillId="0" borderId="12" xfId="30" applyNumberFormat="1" applyFont="1" applyBorder="1" applyAlignment="1">
      <alignment horizontal="left" vertical="center" indent="1"/>
    </xf>
    <xf numFmtId="168" fontId="3" fillId="0" borderId="12" xfId="6" applyNumberFormat="1" applyFont="1" applyBorder="1" applyAlignment="1">
      <alignment horizontal="center" vertical="center"/>
    </xf>
    <xf numFmtId="168" fontId="6" fillId="0" borderId="12" xfId="6" applyNumberFormat="1" applyFont="1" applyBorder="1" applyAlignment="1">
      <alignment horizontal="center" vertical="center"/>
    </xf>
    <xf numFmtId="9" fontId="23" fillId="0" borderId="0" xfId="6" applyNumberFormat="1" applyFont="1" applyBorder="1" applyAlignment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167" fontId="3" fillId="0" borderId="0" xfId="30" applyNumberFormat="1" applyFont="1" applyBorder="1" applyAlignment="1">
      <alignment horizontal="left" vertical="center"/>
    </xf>
    <xf numFmtId="9" fontId="3" fillId="0" borderId="0" xfId="6" applyNumberFormat="1" applyFont="1" applyBorder="1" applyAlignment="1">
      <alignment horizontal="center" vertical="center"/>
    </xf>
    <xf numFmtId="0" fontId="10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22" fillId="4" borderId="1" xfId="2" applyFont="1" applyFill="1" applyBorder="1" applyAlignment="1">
      <alignment horizontal="center" vertical="center" wrapText="1"/>
    </xf>
    <xf numFmtId="0" fontId="25" fillId="0" borderId="0" xfId="2" applyFont="1" applyAlignment="1">
      <alignment vertical="center"/>
    </xf>
    <xf numFmtId="0" fontId="6" fillId="2" borderId="13" xfId="2" applyFont="1" applyFill="1" applyBorder="1" applyAlignment="1">
      <alignment horizontal="left" vertical="center" wrapText="1" indent="1"/>
    </xf>
    <xf numFmtId="0" fontId="26" fillId="2" borderId="0" xfId="2" applyFont="1" applyFill="1" applyAlignment="1">
      <alignment vertical="center"/>
    </xf>
    <xf numFmtId="0" fontId="6" fillId="2" borderId="6" xfId="2" applyFont="1" applyFill="1" applyBorder="1" applyAlignment="1">
      <alignment horizontal="left" vertical="center" wrapText="1" indent="1"/>
    </xf>
    <xf numFmtId="0" fontId="27" fillId="2" borderId="0" xfId="3" applyFont="1" applyFill="1" applyAlignment="1">
      <alignment horizontal="center" vertical="top" wrapText="1"/>
    </xf>
    <xf numFmtId="0" fontId="3" fillId="2" borderId="0" xfId="2" applyFont="1" applyFill="1" applyAlignment="1">
      <alignment vertical="center"/>
    </xf>
    <xf numFmtId="0" fontId="6" fillId="2" borderId="15" xfId="2" applyFont="1" applyFill="1" applyBorder="1" applyAlignment="1">
      <alignment horizontal="left" vertical="center" wrapText="1" indent="1"/>
    </xf>
    <xf numFmtId="3" fontId="6" fillId="0" borderId="6" xfId="2" applyNumberFormat="1" applyFont="1" applyBorder="1" applyAlignment="1">
      <alignment horizontal="right" vertical="center" indent="1"/>
    </xf>
    <xf numFmtId="0" fontId="6" fillId="2" borderId="8" xfId="2" applyFont="1" applyFill="1" applyBorder="1" applyAlignment="1">
      <alignment horizontal="left" vertical="center" wrapText="1" indent="1"/>
    </xf>
    <xf numFmtId="0" fontId="6" fillId="2" borderId="16" xfId="2" applyFont="1" applyFill="1" applyBorder="1" applyAlignment="1">
      <alignment horizontal="left" vertical="center" wrapText="1" indent="1"/>
    </xf>
    <xf numFmtId="0" fontId="6" fillId="0" borderId="17" xfId="2" applyFont="1" applyBorder="1" applyAlignment="1">
      <alignment horizontal="center" vertical="center" wrapText="1"/>
    </xf>
    <xf numFmtId="165" fontId="6" fillId="0" borderId="16" xfId="26" applyFont="1" applyBorder="1" applyAlignment="1">
      <alignment horizontal="center" vertical="center" wrapText="1"/>
    </xf>
    <xf numFmtId="3" fontId="3" fillId="2" borderId="16" xfId="2" applyNumberFormat="1" applyFont="1" applyFill="1" applyBorder="1" applyAlignment="1">
      <alignment horizontal="center" vertical="center" wrapText="1"/>
    </xf>
    <xf numFmtId="3" fontId="6" fillId="0" borderId="16" xfId="2" applyNumberFormat="1" applyFont="1" applyBorder="1" applyAlignment="1">
      <alignment horizontal="right" vertical="center" indent="1"/>
    </xf>
    <xf numFmtId="9" fontId="3" fillId="0" borderId="16" xfId="2" applyNumberFormat="1" applyFont="1" applyBorder="1" applyAlignment="1">
      <alignment horizontal="center" vertical="center" wrapText="1"/>
    </xf>
    <xf numFmtId="169" fontId="28" fillId="0" borderId="16" xfId="2" applyNumberFormat="1" applyFont="1" applyBorder="1" applyAlignment="1">
      <alignment horizontal="left" vertical="center" wrapText="1" indent="1"/>
    </xf>
    <xf numFmtId="0" fontId="20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9" fontId="6" fillId="0" borderId="0" xfId="2" applyNumberFormat="1" applyFont="1" applyAlignment="1">
      <alignment vertical="center"/>
    </xf>
    <xf numFmtId="0" fontId="29" fillId="0" borderId="0" xfId="2" applyFont="1" applyAlignment="1">
      <alignment horizontal="center" vertical="center"/>
    </xf>
    <xf numFmtId="9" fontId="3" fillId="0" borderId="0" xfId="2" applyNumberFormat="1" applyFont="1" applyAlignment="1">
      <alignment vertical="center"/>
    </xf>
    <xf numFmtId="0" fontId="30" fillId="0" borderId="0" xfId="2" applyFont="1" applyAlignment="1">
      <alignment vertical="center"/>
    </xf>
    <xf numFmtId="0" fontId="4" fillId="0" borderId="0" xfId="3" applyFont="1"/>
    <xf numFmtId="0" fontId="6" fillId="5" borderId="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left" vertical="center" wrapText="1" indent="1"/>
    </xf>
    <xf numFmtId="3" fontId="6" fillId="2" borderId="12" xfId="2" applyNumberFormat="1" applyFont="1" applyFill="1" applyBorder="1" applyAlignment="1">
      <alignment horizontal="right" vertical="center" indent="1"/>
    </xf>
    <xf numFmtId="0" fontId="27" fillId="0" borderId="0" xfId="3" applyFont="1" applyAlignment="1">
      <alignment horizontal="left" vertical="top" wrapText="1"/>
    </xf>
    <xf numFmtId="0" fontId="11" fillId="0" borderId="0" xfId="2" applyFont="1" applyAlignment="1">
      <alignment vertical="center"/>
    </xf>
    <xf numFmtId="0" fontId="12" fillId="0" borderId="0" xfId="2" applyFont="1" applyBorder="1" applyAlignment="1">
      <alignment horizontal="left" vertical="center" wrapText="1" indent="1"/>
    </xf>
    <xf numFmtId="0" fontId="11" fillId="0" borderId="0" xfId="2" applyFont="1" applyBorder="1" applyAlignment="1">
      <alignment horizontal="center" vertical="center"/>
    </xf>
    <xf numFmtId="3" fontId="11" fillId="2" borderId="0" xfId="2" applyNumberFormat="1" applyFont="1" applyFill="1" applyBorder="1" applyAlignment="1">
      <alignment horizontal="center" vertical="center" wrapText="1"/>
    </xf>
    <xf numFmtId="3" fontId="11" fillId="0" borderId="0" xfId="2" applyNumberFormat="1" applyFont="1" applyBorder="1" applyAlignment="1">
      <alignment horizontal="right" vertical="center" indent="1"/>
    </xf>
    <xf numFmtId="3" fontId="12" fillId="0" borderId="0" xfId="2" applyNumberFormat="1" applyFont="1" applyBorder="1" applyAlignment="1">
      <alignment horizontal="right" vertical="center" indent="1"/>
    </xf>
    <xf numFmtId="1" fontId="12" fillId="0" borderId="0" xfId="26" applyNumberFormat="1" applyFont="1" applyBorder="1" applyAlignment="1">
      <alignment horizontal="center" vertical="center" wrapText="1"/>
    </xf>
    <xf numFmtId="169" fontId="11" fillId="0" borderId="0" xfId="2" applyNumberFormat="1" applyFont="1" applyBorder="1" applyAlignment="1">
      <alignment horizontal="left" vertical="center" wrapText="1" indent="1"/>
    </xf>
    <xf numFmtId="0" fontId="31" fillId="0" borderId="0" xfId="3" applyFont="1"/>
    <xf numFmtId="0" fontId="12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23" fillId="6" borderId="0" xfId="2" applyFont="1" applyFill="1" applyAlignment="1">
      <alignment vertical="center"/>
    </xf>
    <xf numFmtId="3" fontId="6" fillId="0" borderId="13" xfId="2" applyNumberFormat="1" applyFont="1" applyBorder="1" applyAlignment="1">
      <alignment horizontal="right" vertical="center" indent="1"/>
    </xf>
    <xf numFmtId="3" fontId="6" fillId="0" borderId="12" xfId="2" applyNumberFormat="1" applyFont="1" applyBorder="1" applyAlignment="1">
      <alignment horizontal="right" vertical="center" indent="1"/>
    </xf>
    <xf numFmtId="0" fontId="33" fillId="0" borderId="0" xfId="2" applyFont="1" applyAlignment="1">
      <alignment vertical="center"/>
    </xf>
    <xf numFmtId="3" fontId="3" fillId="0" borderId="0" xfId="4" applyNumberFormat="1" applyFont="1" applyBorder="1" applyAlignment="1">
      <alignment horizontal="center" vertical="center" wrapText="1"/>
    </xf>
    <xf numFmtId="164" fontId="3" fillId="0" borderId="0" xfId="2" applyNumberFormat="1" applyFont="1" applyBorder="1" applyAlignment="1">
      <alignment horizontal="center" vertical="center" wrapText="1"/>
    </xf>
    <xf numFmtId="164" fontId="6" fillId="0" borderId="0" xfId="4" applyNumberFormat="1" applyFont="1" applyBorder="1" applyAlignment="1">
      <alignment vertical="center" wrapText="1"/>
    </xf>
    <xf numFmtId="9" fontId="3" fillId="0" borderId="0" xfId="5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34" fillId="4" borderId="1" xfId="2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9" fontId="3" fillId="0" borderId="15" xfId="2" applyNumberFormat="1" applyFont="1" applyFill="1" applyBorder="1" applyAlignment="1">
      <alignment horizontal="center" vertical="center" wrapText="1"/>
    </xf>
    <xf numFmtId="9" fontId="3" fillId="0" borderId="23" xfId="2" applyNumberFormat="1" applyFont="1" applyFill="1" applyBorder="1" applyAlignment="1">
      <alignment horizontal="center" vertical="center" wrapText="1"/>
    </xf>
    <xf numFmtId="0" fontId="36" fillId="0" borderId="14" xfId="2" applyFont="1" applyFill="1" applyBorder="1" applyAlignment="1">
      <alignment horizontal="left" vertical="center" wrapText="1" indent="1"/>
    </xf>
    <xf numFmtId="0" fontId="7" fillId="0" borderId="0" xfId="2" applyFont="1" applyAlignment="1">
      <alignment vertical="center"/>
    </xf>
    <xf numFmtId="0" fontId="3" fillId="0" borderId="28" xfId="2" applyFont="1" applyFill="1" applyBorder="1" applyAlignment="1">
      <alignment horizontal="left" vertical="center" wrapText="1" indent="1"/>
    </xf>
    <xf numFmtId="0" fontId="4" fillId="3" borderId="0" xfId="3" applyFill="1"/>
    <xf numFmtId="0" fontId="5" fillId="0" borderId="0" xfId="2" applyFont="1" applyAlignment="1" applyProtection="1">
      <alignment vertical="center"/>
      <protection locked="0"/>
    </xf>
    <xf numFmtId="0" fontId="38" fillId="0" borderId="0" xfId="3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3" borderId="0" xfId="18" applyFont="1" applyFill="1"/>
    <xf numFmtId="0" fontId="18" fillId="0" borderId="0" xfId="3" applyFont="1" applyAlignment="1">
      <alignment horizontal="left" vertical="center" indent="2"/>
    </xf>
    <xf numFmtId="0" fontId="3" fillId="0" borderId="0" xfId="18" applyFont="1"/>
    <xf numFmtId="3" fontId="6" fillId="0" borderId="13" xfId="6" applyNumberFormat="1" applyFont="1" applyBorder="1" applyAlignment="1">
      <alignment horizontal="right" vertical="center" indent="1"/>
    </xf>
    <xf numFmtId="0" fontId="26" fillId="0" borderId="0" xfId="2" applyFont="1" applyAlignment="1">
      <alignment vertical="center"/>
    </xf>
    <xf numFmtId="3" fontId="6" fillId="0" borderId="6" xfId="6" applyNumberFormat="1" applyFont="1" applyBorder="1" applyAlignment="1">
      <alignment horizontal="right" vertical="center" indent="1"/>
    </xf>
    <xf numFmtId="3" fontId="6" fillId="0" borderId="12" xfId="6" applyNumberFormat="1" applyFont="1" applyBorder="1" applyAlignment="1">
      <alignment horizontal="right" vertical="center" indent="1"/>
    </xf>
    <xf numFmtId="170" fontId="39" fillId="2" borderId="0" xfId="26" applyNumberFormat="1" applyFont="1" applyFill="1" applyBorder="1" applyAlignment="1">
      <alignment horizontal="left" vertical="center"/>
    </xf>
    <xf numFmtId="170" fontId="3" fillId="2" borderId="0" xfId="26" applyNumberFormat="1" applyFont="1" applyFill="1" applyBorder="1" applyAlignment="1">
      <alignment horizontal="center" vertical="center"/>
    </xf>
    <xf numFmtId="170" fontId="40" fillId="2" borderId="0" xfId="26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3" fillId="0" borderId="0" xfId="2" applyFont="1" applyBorder="1" applyAlignment="1">
      <alignment horizontal="center" vertical="center" wrapText="1"/>
    </xf>
    <xf numFmtId="9" fontId="3" fillId="0" borderId="0" xfId="5" applyFont="1" applyBorder="1" applyAlignment="1">
      <alignment horizontal="center" vertical="center" wrapText="1"/>
    </xf>
    <xf numFmtId="164" fontId="41" fillId="0" borderId="0" xfId="4" applyNumberFormat="1" applyFont="1" applyBorder="1" applyAlignment="1">
      <alignment vertical="center"/>
    </xf>
    <xf numFmtId="0" fontId="38" fillId="0" borderId="0" xfId="2" applyFont="1" applyAlignment="1" applyProtection="1">
      <alignment vertical="center"/>
      <protection locked="0"/>
    </xf>
    <xf numFmtId="0" fontId="38" fillId="0" borderId="0" xfId="31" applyFont="1" applyAlignment="1" applyProtection="1">
      <alignment vertical="center"/>
      <protection locked="0"/>
    </xf>
    <xf numFmtId="9" fontId="3" fillId="0" borderId="6" xfId="2" applyNumberFormat="1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left" vertical="center" wrapText="1" indent="1"/>
    </xf>
    <xf numFmtId="0" fontId="6" fillId="2" borderId="23" xfId="2" applyFont="1" applyFill="1" applyBorder="1" applyAlignment="1">
      <alignment horizontal="left" vertical="center" wrapText="1" indent="1"/>
    </xf>
    <xf numFmtId="165" fontId="6" fillId="0" borderId="15" xfId="26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  <xf numFmtId="3" fontId="6" fillId="0" borderId="15" xfId="2" applyNumberFormat="1" applyFont="1" applyFill="1" applyBorder="1" applyAlignment="1">
      <alignment horizontal="right" vertical="center" indent="1"/>
    </xf>
    <xf numFmtId="9" fontId="3" fillId="0" borderId="15" xfId="2" applyNumberFormat="1" applyFont="1" applyFill="1" applyBorder="1" applyAlignment="1">
      <alignment horizontal="center" vertical="center"/>
    </xf>
    <xf numFmtId="169" fontId="3" fillId="0" borderId="15" xfId="2" applyNumberFormat="1" applyFont="1" applyFill="1" applyBorder="1" applyAlignment="1">
      <alignment horizontal="left" vertical="center" wrapText="1" indent="1"/>
    </xf>
    <xf numFmtId="165" fontId="6" fillId="0" borderId="6" xfId="26" applyFont="1" applyFill="1" applyBorder="1" applyAlignment="1">
      <alignment horizontal="center" vertical="center" wrapText="1"/>
    </xf>
    <xf numFmtId="3" fontId="3" fillId="0" borderId="6" xfId="2" applyNumberFormat="1" applyFont="1" applyFill="1" applyBorder="1" applyAlignment="1">
      <alignment horizontal="center" vertical="center" wrapText="1"/>
    </xf>
    <xf numFmtId="3" fontId="3" fillId="0" borderId="6" xfId="2" applyNumberFormat="1" applyFont="1" applyFill="1" applyBorder="1" applyAlignment="1">
      <alignment horizontal="right" vertical="center" indent="1"/>
    </xf>
    <xf numFmtId="3" fontId="6" fillId="0" borderId="6" xfId="2" applyNumberFormat="1" applyFont="1" applyFill="1" applyBorder="1" applyAlignment="1">
      <alignment horizontal="right" vertical="center" indent="1"/>
    </xf>
    <xf numFmtId="9" fontId="3" fillId="0" borderId="6" xfId="2" applyNumberFormat="1" applyFont="1" applyFill="1" applyBorder="1" applyAlignment="1">
      <alignment horizontal="center" vertical="center"/>
    </xf>
    <xf numFmtId="169" fontId="3" fillId="0" borderId="6" xfId="2" applyNumberFormat="1" applyFont="1" applyFill="1" applyBorder="1" applyAlignment="1">
      <alignment horizontal="left" vertical="center" wrapText="1" indent="1"/>
    </xf>
    <xf numFmtId="165" fontId="6" fillId="0" borderId="8" xfId="26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right" vertical="center" indent="1"/>
    </xf>
    <xf numFmtId="3" fontId="6" fillId="0" borderId="8" xfId="2" applyNumberFormat="1" applyFont="1" applyFill="1" applyBorder="1" applyAlignment="1">
      <alignment horizontal="right" vertical="center" indent="1"/>
    </xf>
    <xf numFmtId="9" fontId="3" fillId="0" borderId="8" xfId="2" applyNumberFormat="1" applyFont="1" applyFill="1" applyBorder="1" applyAlignment="1">
      <alignment horizontal="center" vertical="center"/>
    </xf>
    <xf numFmtId="9" fontId="3" fillId="0" borderId="8" xfId="2" applyNumberFormat="1" applyFont="1" applyFill="1" applyBorder="1" applyAlignment="1">
      <alignment horizontal="center" vertical="center" wrapText="1"/>
    </xf>
    <xf numFmtId="169" fontId="3" fillId="0" borderId="8" xfId="2" applyNumberFormat="1" applyFont="1" applyFill="1" applyBorder="1" applyAlignment="1">
      <alignment horizontal="left" vertical="center" wrapText="1" indent="1"/>
    </xf>
    <xf numFmtId="3" fontId="3" fillId="0" borderId="10" xfId="2" applyNumberFormat="1" applyFont="1" applyFill="1" applyBorder="1" applyAlignment="1">
      <alignment horizontal="center" vertical="center" wrapText="1"/>
    </xf>
    <xf numFmtId="3" fontId="6" fillId="0" borderId="10" xfId="2" applyNumberFormat="1" applyFont="1" applyFill="1" applyBorder="1" applyAlignment="1">
      <alignment horizontal="right" vertical="center" indent="1"/>
    </xf>
    <xf numFmtId="9" fontId="3" fillId="0" borderId="10" xfId="2" applyNumberFormat="1" applyFont="1" applyFill="1" applyBorder="1" applyAlignment="1">
      <alignment horizontal="center" vertical="center" wrapText="1"/>
    </xf>
    <xf numFmtId="169" fontId="3" fillId="0" borderId="10" xfId="2" applyNumberFormat="1" applyFont="1" applyFill="1" applyBorder="1" applyAlignment="1">
      <alignment horizontal="left" vertical="center" wrapText="1" indent="1"/>
    </xf>
    <xf numFmtId="165" fontId="6" fillId="0" borderId="23" xfId="26" applyFont="1" applyFill="1" applyBorder="1" applyAlignment="1">
      <alignment horizontal="center" vertical="center" wrapText="1"/>
    </xf>
    <xf numFmtId="3" fontId="3" fillId="0" borderId="23" xfId="2" applyNumberFormat="1" applyFont="1" applyFill="1" applyBorder="1" applyAlignment="1">
      <alignment horizontal="center" vertical="center" wrapText="1"/>
    </xf>
    <xf numFmtId="3" fontId="3" fillId="0" borderId="23" xfId="2" applyNumberFormat="1" applyFont="1" applyFill="1" applyBorder="1" applyAlignment="1">
      <alignment horizontal="right" vertical="center" indent="1"/>
    </xf>
    <xf numFmtId="3" fontId="6" fillId="0" borderId="23" xfId="2" applyNumberFormat="1" applyFont="1" applyFill="1" applyBorder="1" applyAlignment="1">
      <alignment horizontal="right" vertical="center" indent="1"/>
    </xf>
    <xf numFmtId="9" fontId="3" fillId="0" borderId="23" xfId="2" applyNumberFormat="1" applyFont="1" applyFill="1" applyBorder="1" applyAlignment="1">
      <alignment horizontal="center" vertical="center"/>
    </xf>
    <xf numFmtId="169" fontId="3" fillId="0" borderId="23" xfId="2" applyNumberFormat="1" applyFont="1" applyFill="1" applyBorder="1" applyAlignment="1">
      <alignment horizontal="left" vertical="center" wrapText="1" indent="1"/>
    </xf>
    <xf numFmtId="165" fontId="6" fillId="0" borderId="10" xfId="26" applyFont="1" applyFill="1" applyBorder="1" applyAlignment="1">
      <alignment horizontal="center" vertical="center" wrapText="1"/>
    </xf>
    <xf numFmtId="9" fontId="3" fillId="0" borderId="10" xfId="2" applyNumberFormat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 wrapText="1"/>
    </xf>
    <xf numFmtId="3" fontId="3" fillId="0" borderId="12" xfId="2" applyNumberFormat="1" applyFont="1" applyFill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right" vertical="center" indent="1"/>
    </xf>
    <xf numFmtId="49" fontId="6" fillId="0" borderId="12" xfId="26" applyNumberFormat="1" applyFont="1" applyFill="1" applyBorder="1" applyAlignment="1">
      <alignment horizontal="center" vertical="center" wrapText="1"/>
    </xf>
    <xf numFmtId="164" fontId="6" fillId="0" borderId="0" xfId="4" applyNumberFormat="1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9" fontId="3" fillId="0" borderId="28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10" xfId="2" applyFont="1" applyFill="1" applyBorder="1" applyAlignment="1">
      <alignment horizontal="left" vertical="center" wrapText="1" indent="1"/>
    </xf>
    <xf numFmtId="0" fontId="34" fillId="4" borderId="9" xfId="2" applyFont="1" applyFill="1" applyBorder="1" applyAlignment="1">
      <alignment horizontal="center" vertical="center" wrapText="1"/>
    </xf>
    <xf numFmtId="0" fontId="37" fillId="0" borderId="28" xfId="2" applyFont="1" applyFill="1" applyBorder="1" applyAlignment="1">
      <alignment horizontal="left" vertical="center" wrapText="1" indent="1"/>
    </xf>
    <xf numFmtId="0" fontId="3" fillId="0" borderId="8" xfId="2" applyFont="1" applyFill="1" applyBorder="1" applyAlignment="1">
      <alignment horizontal="left" vertical="center" wrapText="1" indent="1"/>
    </xf>
    <xf numFmtId="0" fontId="3" fillId="0" borderId="3" xfId="2" applyFont="1" applyFill="1" applyBorder="1" applyAlignment="1">
      <alignment horizontal="left" vertical="center" wrapText="1" indent="1"/>
    </xf>
    <xf numFmtId="164" fontId="30" fillId="0" borderId="32" xfId="4" applyNumberFormat="1" applyFont="1" applyFill="1" applyBorder="1" applyAlignment="1">
      <alignment vertical="center" wrapText="1"/>
    </xf>
    <xf numFmtId="9" fontId="3" fillId="0" borderId="3" xfId="2" applyNumberFormat="1" applyFont="1" applyFill="1" applyBorder="1" applyAlignment="1">
      <alignment horizontal="center" vertical="center" wrapText="1"/>
    </xf>
    <xf numFmtId="164" fontId="35" fillId="0" borderId="0" xfId="4" applyNumberFormat="1" applyFont="1" applyFill="1" applyBorder="1" applyAlignment="1">
      <alignment vertical="center" wrapText="1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2" xfId="2" applyNumberFormat="1" applyFont="1" applyFill="1" applyBorder="1" applyAlignment="1">
      <alignment horizontal="center" vertical="center" wrapText="1"/>
    </xf>
    <xf numFmtId="9" fontId="3" fillId="0" borderId="26" xfId="2" applyNumberFormat="1" applyFont="1" applyFill="1" applyBorder="1" applyAlignment="1">
      <alignment horizontal="left" vertical="center" wrapText="1" indent="1"/>
    </xf>
    <xf numFmtId="9" fontId="3" fillId="0" borderId="27" xfId="2" applyNumberFormat="1" applyFont="1" applyFill="1" applyBorder="1" applyAlignment="1">
      <alignment horizontal="left" vertical="center" wrapText="1" indent="1"/>
    </xf>
    <xf numFmtId="9" fontId="28" fillId="0" borderId="24" xfId="2" applyNumberFormat="1" applyFont="1" applyFill="1" applyBorder="1" applyAlignment="1">
      <alignment horizontal="left" vertical="center" wrapText="1" indent="1"/>
    </xf>
    <xf numFmtId="9" fontId="28" fillId="0" borderId="25" xfId="2" applyNumberFormat="1" applyFont="1" applyFill="1" applyBorder="1" applyAlignment="1">
      <alignment horizontal="left" vertical="center" wrapText="1" indent="1"/>
    </xf>
    <xf numFmtId="0" fontId="34" fillId="4" borderId="30" xfId="2" applyFont="1" applyFill="1" applyBorder="1" applyAlignment="1">
      <alignment horizontal="center" vertical="center" wrapText="1"/>
    </xf>
    <xf numFmtId="0" fontId="34" fillId="4" borderId="31" xfId="2" applyFont="1" applyFill="1" applyBorder="1" applyAlignment="1">
      <alignment horizontal="center" vertical="center" wrapText="1"/>
    </xf>
    <xf numFmtId="9" fontId="3" fillId="0" borderId="26" xfId="2" applyNumberFormat="1" applyFont="1" applyFill="1" applyBorder="1" applyAlignment="1">
      <alignment horizontal="left" vertical="center" wrapText="1" indent="1"/>
    </xf>
    <xf numFmtId="9" fontId="3" fillId="0" borderId="27" xfId="2" applyNumberFormat="1" applyFont="1" applyFill="1" applyBorder="1" applyAlignment="1">
      <alignment horizontal="left" vertical="center" wrapText="1" indent="1"/>
    </xf>
    <xf numFmtId="0" fontId="34" fillId="4" borderId="5" xfId="2" applyFont="1" applyFill="1" applyBorder="1" applyAlignment="1">
      <alignment horizontal="center" vertical="center" wrapText="1"/>
    </xf>
    <xf numFmtId="0" fontId="34" fillId="4" borderId="4" xfId="2" applyFont="1" applyFill="1" applyBorder="1" applyAlignment="1">
      <alignment horizontal="center" vertical="center" wrapText="1"/>
    </xf>
    <xf numFmtId="0" fontId="37" fillId="0" borderId="2" xfId="2" applyFont="1" applyFill="1" applyBorder="1" applyAlignment="1">
      <alignment horizontal="left" vertical="center" wrapText="1" indent="1"/>
    </xf>
    <xf numFmtId="0" fontId="37" fillId="0" borderId="3" xfId="2" applyFont="1" applyFill="1" applyBorder="1" applyAlignment="1">
      <alignment horizontal="left" vertical="center" wrapText="1" indent="1"/>
    </xf>
    <xf numFmtId="9" fontId="3" fillId="0" borderId="2" xfId="2" applyNumberFormat="1" applyFont="1" applyFill="1" applyBorder="1" applyAlignment="1">
      <alignment horizontal="center" vertical="center" wrapText="1"/>
    </xf>
    <xf numFmtId="9" fontId="3" fillId="0" borderId="3" xfId="2" applyNumberFormat="1" applyFont="1" applyFill="1" applyBorder="1" applyAlignment="1">
      <alignment horizontal="center" vertical="center" wrapText="1"/>
    </xf>
    <xf numFmtId="9" fontId="3" fillId="0" borderId="35" xfId="2" applyNumberFormat="1" applyFont="1" applyFill="1" applyBorder="1" applyAlignment="1">
      <alignment horizontal="left" vertical="center" wrapText="1" indent="1"/>
    </xf>
    <xf numFmtId="9" fontId="3" fillId="0" borderId="36" xfId="2" applyNumberFormat="1" applyFont="1" applyFill="1" applyBorder="1" applyAlignment="1">
      <alignment horizontal="left" vertical="center" wrapText="1" indent="1"/>
    </xf>
    <xf numFmtId="9" fontId="3" fillId="0" borderId="33" xfId="2" applyNumberFormat="1" applyFont="1" applyFill="1" applyBorder="1" applyAlignment="1">
      <alignment horizontal="left" vertical="center" wrapText="1" indent="1"/>
    </xf>
    <xf numFmtId="9" fontId="3" fillId="0" borderId="34" xfId="2" applyNumberFormat="1" applyFont="1" applyFill="1" applyBorder="1" applyAlignment="1">
      <alignment horizontal="left" vertical="center" wrapText="1" indent="1"/>
    </xf>
    <xf numFmtId="9" fontId="38" fillId="0" borderId="26" xfId="31" applyNumberFormat="1" applyFill="1" applyBorder="1" applyAlignment="1" applyProtection="1">
      <alignment horizontal="left" vertical="center" wrapText="1" indent="1"/>
    </xf>
    <xf numFmtId="9" fontId="28" fillId="0" borderId="19" xfId="2" applyNumberFormat="1" applyFont="1" applyFill="1" applyBorder="1" applyAlignment="1">
      <alignment horizontal="left" vertical="center" wrapText="1" indent="1"/>
    </xf>
    <xf numFmtId="9" fontId="28" fillId="0" borderId="20" xfId="2" applyNumberFormat="1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22" fillId="4" borderId="4" xfId="2" applyFont="1" applyFill="1" applyBorder="1" applyAlignment="1">
      <alignment horizontal="center" vertical="center" wrapText="1"/>
    </xf>
    <xf numFmtId="169" fontId="30" fillId="2" borderId="5" xfId="2" applyNumberFormat="1" applyFont="1" applyFill="1" applyBorder="1" applyAlignment="1">
      <alignment horizontal="center" vertical="center" wrapText="1"/>
    </xf>
    <xf numFmtId="169" fontId="30" fillId="2" borderId="4" xfId="2" applyNumberFormat="1" applyFont="1" applyFill="1" applyBorder="1" applyAlignment="1">
      <alignment horizontal="center" vertical="center" wrapText="1"/>
    </xf>
    <xf numFmtId="9" fontId="3" fillId="0" borderId="29" xfId="2" applyNumberFormat="1" applyFont="1" applyFill="1" applyBorder="1" applyAlignment="1">
      <alignment horizontal="left" vertical="center" wrapText="1" indent="1"/>
    </xf>
    <xf numFmtId="9" fontId="3" fillId="0" borderId="11" xfId="2" applyNumberFormat="1" applyFont="1" applyFill="1" applyBorder="1" applyAlignment="1">
      <alignment horizontal="left" vertical="center" wrapText="1" indent="1"/>
    </xf>
    <xf numFmtId="164" fontId="26" fillId="0" borderId="32" xfId="4" applyNumberFormat="1" applyFont="1" applyFill="1" applyBorder="1" applyAlignment="1">
      <alignment horizontal="left" vertical="center" wrapText="1"/>
    </xf>
    <xf numFmtId="164" fontId="26" fillId="0" borderId="0" xfId="4" applyNumberFormat="1" applyFont="1" applyFill="1" applyBorder="1" applyAlignment="1">
      <alignment horizontal="left" vertical="center" wrapText="1"/>
    </xf>
    <xf numFmtId="0" fontId="3" fillId="0" borderId="15" xfId="2" applyFont="1" applyFill="1" applyBorder="1" applyAlignment="1">
      <alignment horizontal="left" vertical="center" wrapText="1" indent="1"/>
    </xf>
    <xf numFmtId="0" fontId="3" fillId="0" borderId="23" xfId="2" applyFont="1" applyFill="1" applyBorder="1" applyAlignment="1">
      <alignment horizontal="left" vertical="center" wrapText="1" indent="1"/>
    </xf>
    <xf numFmtId="9" fontId="3" fillId="0" borderId="19" xfId="2" applyNumberFormat="1" applyFont="1" applyFill="1" applyBorder="1" applyAlignment="1">
      <alignment horizontal="left" vertical="center" wrapText="1" indent="1"/>
    </xf>
    <xf numFmtId="9" fontId="3" fillId="0" borderId="20" xfId="2" applyNumberFormat="1" applyFont="1" applyFill="1" applyBorder="1" applyAlignment="1">
      <alignment horizontal="left" vertical="center" wrapText="1" indent="1"/>
    </xf>
    <xf numFmtId="9" fontId="3" fillId="0" borderId="24" xfId="2" applyNumberFormat="1" applyFont="1" applyFill="1" applyBorder="1" applyAlignment="1">
      <alignment horizontal="left" vertical="center" wrapText="1" indent="1"/>
    </xf>
    <xf numFmtId="9" fontId="3" fillId="0" borderId="25" xfId="2" applyNumberFormat="1" applyFont="1" applyFill="1" applyBorder="1" applyAlignment="1">
      <alignment horizontal="left" vertical="center" wrapText="1" indent="1"/>
    </xf>
    <xf numFmtId="0" fontId="3" fillId="0" borderId="9" xfId="2" applyFont="1" applyFill="1" applyBorder="1" applyAlignment="1">
      <alignment horizontal="left" vertical="center" wrapText="1" indent="1"/>
    </xf>
    <xf numFmtId="0" fontId="3" fillId="0" borderId="14" xfId="2" applyFont="1" applyFill="1" applyBorder="1" applyAlignment="1">
      <alignment horizontal="left" vertical="center" wrapText="1" indent="1"/>
    </xf>
    <xf numFmtId="9" fontId="30" fillId="0" borderId="28" xfId="2" applyNumberFormat="1" applyFont="1" applyFill="1" applyBorder="1" applyAlignment="1">
      <alignment horizontal="left" vertical="center" wrapText="1" indent="1"/>
    </xf>
    <xf numFmtId="164" fontId="30" fillId="0" borderId="32" xfId="4" applyNumberFormat="1" applyFont="1" applyFill="1" applyBorder="1" applyAlignment="1">
      <alignment horizontal="left" vertical="center" wrapText="1"/>
    </xf>
    <xf numFmtId="164" fontId="30" fillId="0" borderId="0" xfId="4" applyNumberFormat="1" applyFont="1" applyFill="1" applyBorder="1" applyAlignment="1">
      <alignment horizontal="left" vertical="center" wrapText="1"/>
    </xf>
    <xf numFmtId="9" fontId="30" fillId="0" borderId="33" xfId="2" applyNumberFormat="1" applyFont="1" applyFill="1" applyBorder="1" applyAlignment="1">
      <alignment horizontal="left" vertical="center" wrapText="1" indent="1"/>
    </xf>
    <xf numFmtId="9" fontId="30" fillId="0" borderId="34" xfId="2" applyNumberFormat="1" applyFont="1" applyFill="1" applyBorder="1" applyAlignment="1">
      <alignment horizontal="left" vertical="center" wrapText="1" indent="1"/>
    </xf>
    <xf numFmtId="9" fontId="3" fillId="0" borderId="28" xfId="2" applyNumberFormat="1" applyFont="1" applyFill="1" applyBorder="1" applyAlignment="1">
      <alignment horizontal="left" vertical="center" wrapText="1" inden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left" vertical="center" wrapText="1" indent="1"/>
    </xf>
    <xf numFmtId="9" fontId="3" fillId="0" borderId="21" xfId="2" applyNumberFormat="1" applyFont="1" applyFill="1" applyBorder="1" applyAlignment="1">
      <alignment horizontal="left" vertical="center" wrapText="1" indent="1"/>
    </xf>
    <xf numFmtId="9" fontId="3" fillId="0" borderId="22" xfId="2" applyNumberFormat="1" applyFont="1" applyFill="1" applyBorder="1" applyAlignment="1">
      <alignment horizontal="left" vertical="center" wrapText="1" indent="1"/>
    </xf>
  </cellXfs>
  <cellStyles count="32">
    <cellStyle name="Normal" xfId="2"/>
    <cellStyle name="Normal_CPP 02 без ТВ6" xfId="30"/>
    <cellStyle name="Гиперссылка" xfId="31" builtinId="8"/>
    <cellStyle name="Обычный" xfId="0" builtinId="0"/>
    <cellStyle name="Обычный 2" xfId="3"/>
    <cellStyle name="Обычный 2 2" xfId="7"/>
    <cellStyle name="Обычный 2 3" xfId="8"/>
    <cellStyle name="Обычный 2 4" xfId="9"/>
    <cellStyle name="Обычный 2 5" xfId="10"/>
    <cellStyle name="Обычный 2 6" xfId="11"/>
    <cellStyle name="Обычный 2 7" xfId="12"/>
    <cellStyle name="Обычный 2 8" xfId="29"/>
    <cellStyle name="Обычный 3" xfId="13"/>
    <cellStyle name="Обычный 3 2" xfId="14"/>
    <cellStyle name="Обычный 3 3" xfId="15"/>
    <cellStyle name="Обычный 3 4" xfId="16"/>
    <cellStyle name="Обычный 3 5" xfId="17"/>
    <cellStyle name="Обычный 4" xfId="18"/>
    <cellStyle name="Обычный 4 2" xfId="19"/>
    <cellStyle name="Обычный 4 3" xfId="20"/>
    <cellStyle name="Обычный 4 4" xfId="21"/>
    <cellStyle name="Обычный 4 5" xfId="22"/>
    <cellStyle name="Обычный 5" xfId="1"/>
    <cellStyle name="Процентный 2" xfId="6"/>
    <cellStyle name="Процентный 2 2" xfId="23"/>
    <cellStyle name="Процентный 2 3" xfId="24"/>
    <cellStyle name="Процентный 3" xfId="5"/>
    <cellStyle name="Стиль 1" xfId="25"/>
    <cellStyle name="Финансовый [0] 2" xfId="27"/>
    <cellStyle name="Финансовый 2" xfId="26"/>
    <cellStyle name="Финансовый 2 2" xfId="4"/>
    <cellStyle name="Финансовый 3" xfId="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1</xdr:row>
      <xdr:rowOff>11905</xdr:rowOff>
    </xdr:from>
    <xdr:to>
      <xdr:col>1</xdr:col>
      <xdr:colOff>1271047</xdr:colOff>
      <xdr:row>2</xdr:row>
      <xdr:rowOff>70111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9" y="173830"/>
          <a:ext cx="1292478" cy="858306"/>
        </a:xfrm>
        <a:prstGeom prst="rect">
          <a:avLst/>
        </a:prstGeom>
      </xdr:spPr>
    </xdr:pic>
    <xdr:clientData/>
  </xdr:twoCellAnchor>
  <xdr:twoCellAnchor editAs="oneCell">
    <xdr:from>
      <xdr:col>3</xdr:col>
      <xdr:colOff>976314</xdr:colOff>
      <xdr:row>1</xdr:row>
      <xdr:rowOff>107170</xdr:rowOff>
    </xdr:from>
    <xdr:to>
      <xdr:col>5</xdr:col>
      <xdr:colOff>1047751</xdr:colOff>
      <xdr:row>1</xdr:row>
      <xdr:rowOff>782379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8164" y="269095"/>
          <a:ext cx="2700337" cy="675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1</xdr:row>
      <xdr:rowOff>11905</xdr:rowOff>
    </xdr:from>
    <xdr:to>
      <xdr:col>1</xdr:col>
      <xdr:colOff>1271047</xdr:colOff>
      <xdr:row>2</xdr:row>
      <xdr:rowOff>70111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9" y="173830"/>
          <a:ext cx="1292478" cy="858306"/>
        </a:xfrm>
        <a:prstGeom prst="rect">
          <a:avLst/>
        </a:prstGeom>
      </xdr:spPr>
    </xdr:pic>
    <xdr:clientData/>
  </xdr:twoCellAnchor>
  <xdr:twoCellAnchor editAs="oneCell">
    <xdr:from>
      <xdr:col>4</xdr:col>
      <xdr:colOff>1119187</xdr:colOff>
      <xdr:row>1</xdr:row>
      <xdr:rowOff>35718</xdr:rowOff>
    </xdr:from>
    <xdr:to>
      <xdr:col>7</xdr:col>
      <xdr:colOff>380999</xdr:colOff>
      <xdr:row>1</xdr:row>
      <xdr:rowOff>710927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762" y="197643"/>
          <a:ext cx="2690812" cy="675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river.ru/doc/edu-n/pub/settargt/doptrgt/audtsegm/" TargetMode="External"/><Relationship Id="rId1" Type="http://schemas.openxmlformats.org/officeDocument/2006/relationships/hyperlink" Target="mailto:SalesGroup@imhovi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ientWORK@imh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U71"/>
  <sheetViews>
    <sheetView showGridLines="0" tabSelected="1" zoomScale="80" zoomScaleNormal="80" workbookViewId="0"/>
  </sheetViews>
  <sheetFormatPr defaultColWidth="9.140625" defaultRowHeight="12.75" x14ac:dyDescent="0.2"/>
  <cols>
    <col min="1" max="1" width="3.7109375" style="2" customWidth="1"/>
    <col min="2" max="2" width="27.140625" style="2" customWidth="1"/>
    <col min="3" max="7" width="19.7109375" style="2" customWidth="1"/>
    <col min="8" max="9" width="19.42578125" style="2" customWidth="1"/>
    <col min="10" max="10" width="37.140625" style="2" customWidth="1"/>
    <col min="11" max="11" width="19.140625" style="2" customWidth="1"/>
    <col min="12" max="12" width="16" style="1" customWidth="1"/>
    <col min="13" max="16384" width="9.140625" style="2"/>
  </cols>
  <sheetData>
    <row r="2" spans="1:12" ht="63" customHeight="1" x14ac:dyDescent="0.2"/>
    <row r="4" spans="1:12" x14ac:dyDescent="0.2">
      <c r="A4" s="3"/>
    </row>
    <row r="5" spans="1:12" s="8" customFormat="1" ht="20.25" x14ac:dyDescent="0.2">
      <c r="A5" s="4"/>
      <c r="B5" s="5" t="s">
        <v>1</v>
      </c>
      <c r="C5" s="6"/>
      <c r="D5" s="6"/>
      <c r="E5" s="7"/>
      <c r="F5" s="7"/>
      <c r="G5" s="7"/>
      <c r="H5" s="7"/>
      <c r="L5" s="1"/>
    </row>
    <row r="6" spans="1:12" s="7" customFormat="1" x14ac:dyDescent="0.2">
      <c r="A6" s="4"/>
      <c r="B6" s="3" t="s">
        <v>87</v>
      </c>
      <c r="L6" s="1"/>
    </row>
    <row r="7" spans="1:12" s="7" customFormat="1" x14ac:dyDescent="0.2">
      <c r="A7" s="4"/>
      <c r="B7" s="3"/>
      <c r="L7" s="1"/>
    </row>
    <row r="8" spans="1:12" s="7" customFormat="1" x14ac:dyDescent="0.2">
      <c r="A8" s="4"/>
      <c r="B8" s="3" t="s">
        <v>2</v>
      </c>
      <c r="L8" s="1"/>
    </row>
    <row r="9" spans="1:12" s="7" customFormat="1" x14ac:dyDescent="0.2">
      <c r="A9" s="3"/>
      <c r="B9" s="3"/>
      <c r="L9" s="1"/>
    </row>
    <row r="10" spans="1:12" s="11" customFormat="1" x14ac:dyDescent="0.2">
      <c r="A10" s="3"/>
      <c r="B10" s="9" t="s">
        <v>3</v>
      </c>
      <c r="C10" s="10"/>
      <c r="D10" s="10"/>
      <c r="E10" s="10"/>
      <c r="F10" s="10"/>
      <c r="G10" s="10"/>
      <c r="H10" s="10"/>
      <c r="L10" s="1"/>
    </row>
    <row r="11" spans="1:12" s="11" customFormat="1" x14ac:dyDescent="0.2">
      <c r="A11" s="12"/>
      <c r="B11" s="10" t="s">
        <v>4</v>
      </c>
      <c r="C11" s="10"/>
      <c r="D11" s="10"/>
      <c r="E11" s="10"/>
      <c r="F11" s="10"/>
      <c r="G11" s="10"/>
      <c r="H11" s="10"/>
      <c r="L11" s="1"/>
    </row>
    <row r="12" spans="1:12" s="11" customFormat="1" x14ac:dyDescent="0.2">
      <c r="A12" s="4"/>
      <c r="B12" s="3"/>
      <c r="L12" s="1"/>
    </row>
    <row r="13" spans="1:12" s="11" customFormat="1" ht="21" thickBot="1" x14ac:dyDescent="0.25">
      <c r="A13" s="13"/>
      <c r="B13" s="6" t="s">
        <v>5</v>
      </c>
      <c r="C13" s="3"/>
      <c r="D13" s="3"/>
      <c r="E13" s="3"/>
      <c r="L13" s="1"/>
    </row>
    <row r="14" spans="1:12" s="8" customFormat="1" ht="27.75" thickBot="1" x14ac:dyDescent="0.25">
      <c r="A14" s="14"/>
      <c r="B14" s="15" t="s">
        <v>0</v>
      </c>
      <c r="C14" s="16" t="s">
        <v>6</v>
      </c>
      <c r="D14" s="15" t="s">
        <v>0</v>
      </c>
      <c r="E14" s="16" t="s">
        <v>6</v>
      </c>
      <c r="L14" s="1"/>
    </row>
    <row r="15" spans="1:12" s="20" customFormat="1" ht="18" x14ac:dyDescent="0.2">
      <c r="A15" s="17"/>
      <c r="B15" s="18" t="s">
        <v>7</v>
      </c>
      <c r="C15" s="19">
        <v>0.8</v>
      </c>
      <c r="D15" s="18" t="s">
        <v>8</v>
      </c>
      <c r="E15" s="19">
        <v>0.9</v>
      </c>
      <c r="L15" s="1"/>
    </row>
    <row r="16" spans="1:12" s="20" customFormat="1" ht="18" x14ac:dyDescent="0.2">
      <c r="A16" s="21"/>
      <c r="B16" s="22" t="s">
        <v>9</v>
      </c>
      <c r="C16" s="23">
        <v>0.9</v>
      </c>
      <c r="D16" s="22" t="s">
        <v>10</v>
      </c>
      <c r="E16" s="23">
        <v>0.9</v>
      </c>
      <c r="L16" s="1"/>
    </row>
    <row r="17" spans="1:21" s="20" customFormat="1" ht="18" x14ac:dyDescent="0.2">
      <c r="A17" s="21"/>
      <c r="B17" s="22" t="s">
        <v>11</v>
      </c>
      <c r="C17" s="24">
        <v>1</v>
      </c>
      <c r="D17" s="22" t="s">
        <v>12</v>
      </c>
      <c r="E17" s="23">
        <v>1.3</v>
      </c>
      <c r="L17" s="1"/>
    </row>
    <row r="18" spans="1:21" s="20" customFormat="1" ht="18" x14ac:dyDescent="0.2">
      <c r="A18" s="21"/>
      <c r="B18" s="22" t="s">
        <v>13</v>
      </c>
      <c r="C18" s="24">
        <v>1</v>
      </c>
      <c r="D18" s="22" t="s">
        <v>14</v>
      </c>
      <c r="E18" s="23">
        <v>1.3</v>
      </c>
      <c r="L18" s="1"/>
    </row>
    <row r="19" spans="1:21" s="20" customFormat="1" ht="18" x14ac:dyDescent="0.2">
      <c r="A19" s="21"/>
      <c r="B19" s="22" t="s">
        <v>15</v>
      </c>
      <c r="C19" s="24">
        <v>1</v>
      </c>
      <c r="D19" s="22" t="s">
        <v>16</v>
      </c>
      <c r="E19" s="23">
        <v>1.3</v>
      </c>
      <c r="L19" s="1"/>
    </row>
    <row r="20" spans="1:21" s="20" customFormat="1" ht="21" thickBot="1" x14ac:dyDescent="0.3">
      <c r="A20" s="25"/>
      <c r="B20" s="26" t="s">
        <v>17</v>
      </c>
      <c r="C20" s="27">
        <v>1</v>
      </c>
      <c r="D20" s="26" t="s">
        <v>18</v>
      </c>
      <c r="E20" s="28">
        <v>1.3</v>
      </c>
      <c r="I20" s="29"/>
      <c r="L20"/>
      <c r="M20"/>
      <c r="N20"/>
      <c r="O20"/>
      <c r="P20"/>
      <c r="Q20"/>
      <c r="R20"/>
      <c r="S20"/>
      <c r="T20"/>
      <c r="U20"/>
    </row>
    <row r="21" spans="1:21" s="7" customFormat="1" ht="15" x14ac:dyDescent="0.25">
      <c r="A21" s="30"/>
      <c r="B21" s="31"/>
      <c r="C21" s="32"/>
      <c r="D21" s="31"/>
      <c r="E21" s="32"/>
      <c r="I21" s="31"/>
      <c r="J21" s="32"/>
      <c r="L21"/>
      <c r="M21"/>
      <c r="N21"/>
      <c r="O21"/>
      <c r="P21"/>
      <c r="Q21"/>
      <c r="R21"/>
      <c r="S21"/>
      <c r="T21"/>
      <c r="U21"/>
    </row>
    <row r="22" spans="1:21" s="7" customFormat="1" ht="15" x14ac:dyDescent="0.25">
      <c r="A22" s="30"/>
      <c r="B22" s="31"/>
      <c r="C22" s="32"/>
      <c r="D22" s="31"/>
      <c r="E22" s="32"/>
      <c r="I22" s="31"/>
      <c r="J22" s="32"/>
      <c r="L22"/>
      <c r="M22"/>
      <c r="N22"/>
      <c r="O22"/>
      <c r="P22"/>
      <c r="Q22"/>
      <c r="R22"/>
      <c r="S22"/>
      <c r="T22"/>
      <c r="U22"/>
    </row>
    <row r="23" spans="1:21" ht="21" thickBot="1" x14ac:dyDescent="0.3">
      <c r="A23" s="33"/>
      <c r="B23" s="34" t="s">
        <v>19</v>
      </c>
      <c r="C23" s="35"/>
      <c r="L23"/>
      <c r="M23"/>
      <c r="N23"/>
      <c r="O23"/>
      <c r="P23"/>
      <c r="Q23"/>
      <c r="R23"/>
      <c r="S23"/>
      <c r="T23"/>
      <c r="U23"/>
    </row>
    <row r="24" spans="1:21" ht="60" thickBot="1" x14ac:dyDescent="0.3">
      <c r="A24" s="36"/>
      <c r="B24" s="37" t="s">
        <v>20</v>
      </c>
      <c r="C24" s="37" t="s">
        <v>21</v>
      </c>
      <c r="D24" s="37" t="s">
        <v>22</v>
      </c>
      <c r="E24" s="37" t="s">
        <v>23</v>
      </c>
      <c r="F24" s="37" t="s">
        <v>24</v>
      </c>
      <c r="G24" s="37" t="s">
        <v>25</v>
      </c>
      <c r="H24" s="37" t="s">
        <v>26</v>
      </c>
      <c r="I24" s="37" t="s">
        <v>27</v>
      </c>
      <c r="J24" s="37" t="s">
        <v>28</v>
      </c>
      <c r="L24"/>
      <c r="M24"/>
      <c r="N24"/>
      <c r="O24"/>
      <c r="P24"/>
      <c r="Q24"/>
      <c r="R24"/>
      <c r="S24"/>
      <c r="T24"/>
      <c r="U24"/>
    </row>
    <row r="25" spans="1:21" ht="34.5" x14ac:dyDescent="0.25">
      <c r="A25" s="38"/>
      <c r="B25" s="44" t="s">
        <v>29</v>
      </c>
      <c r="C25" s="184" t="s">
        <v>93</v>
      </c>
      <c r="D25" s="115" t="s">
        <v>31</v>
      </c>
      <c r="E25" s="116" t="s">
        <v>32</v>
      </c>
      <c r="F25" s="117">
        <v>700</v>
      </c>
      <c r="G25" s="117" t="s">
        <v>32</v>
      </c>
      <c r="H25" s="87" t="s">
        <v>33</v>
      </c>
      <c r="I25" s="118">
        <v>0.2</v>
      </c>
      <c r="J25" s="119" t="s">
        <v>94</v>
      </c>
      <c r="L25"/>
      <c r="M25"/>
      <c r="N25"/>
      <c r="O25"/>
      <c r="P25"/>
      <c r="Q25"/>
      <c r="R25"/>
      <c r="S25"/>
      <c r="T25"/>
      <c r="U25"/>
    </row>
    <row r="26" spans="1:21" ht="34.5" x14ac:dyDescent="0.25">
      <c r="A26" s="38"/>
      <c r="B26" s="41" t="s">
        <v>34</v>
      </c>
      <c r="C26" s="185"/>
      <c r="D26" s="120" t="s">
        <v>35</v>
      </c>
      <c r="E26" s="121">
        <v>2000</v>
      </c>
      <c r="F26" s="122">
        <v>500</v>
      </c>
      <c r="G26" s="123">
        <f>E26*F26</f>
        <v>1000000</v>
      </c>
      <c r="H26" s="124" t="s">
        <v>32</v>
      </c>
      <c r="I26" s="112" t="s">
        <v>36</v>
      </c>
      <c r="J26" s="125"/>
      <c r="L26"/>
      <c r="M26"/>
      <c r="N26"/>
      <c r="O26"/>
      <c r="P26"/>
      <c r="Q26"/>
      <c r="R26"/>
      <c r="S26"/>
      <c r="T26"/>
      <c r="U26"/>
    </row>
    <row r="27" spans="1:21" ht="34.5" x14ac:dyDescent="0.25">
      <c r="A27" s="38"/>
      <c r="B27" s="46" t="s">
        <v>37</v>
      </c>
      <c r="C27" s="185"/>
      <c r="D27" s="126" t="s">
        <v>35</v>
      </c>
      <c r="E27" s="127">
        <v>5000</v>
      </c>
      <c r="F27" s="128">
        <v>400</v>
      </c>
      <c r="G27" s="129">
        <f>E27*F27</f>
        <v>2000000</v>
      </c>
      <c r="H27" s="130" t="s">
        <v>32</v>
      </c>
      <c r="I27" s="131" t="s">
        <v>36</v>
      </c>
      <c r="J27" s="132"/>
      <c r="L27"/>
      <c r="M27"/>
      <c r="N27"/>
      <c r="O27"/>
      <c r="P27"/>
      <c r="Q27"/>
      <c r="R27"/>
      <c r="S27"/>
      <c r="T27"/>
      <c r="U27"/>
    </row>
    <row r="28" spans="1:21" ht="34.5" x14ac:dyDescent="0.25">
      <c r="A28" s="38"/>
      <c r="B28" s="44" t="s">
        <v>29</v>
      </c>
      <c r="C28" s="184" t="s">
        <v>88</v>
      </c>
      <c r="D28" s="115" t="s">
        <v>31</v>
      </c>
      <c r="E28" s="116" t="s">
        <v>32</v>
      </c>
      <c r="F28" s="117">
        <v>400</v>
      </c>
      <c r="G28" s="117" t="s">
        <v>32</v>
      </c>
      <c r="H28" s="87" t="s">
        <v>33</v>
      </c>
      <c r="I28" s="118">
        <v>0.2</v>
      </c>
      <c r="J28" s="119" t="s">
        <v>107</v>
      </c>
      <c r="K28" s="40"/>
      <c r="L28"/>
      <c r="M28"/>
      <c r="N28"/>
      <c r="O28"/>
      <c r="P28"/>
      <c r="Q28"/>
      <c r="R28"/>
      <c r="S28"/>
      <c r="T28"/>
      <c r="U28"/>
    </row>
    <row r="29" spans="1:21" ht="36" customHeight="1" x14ac:dyDescent="0.25">
      <c r="A29" s="38"/>
      <c r="B29" s="41" t="s">
        <v>34</v>
      </c>
      <c r="C29" s="185"/>
      <c r="D29" s="120" t="s">
        <v>35</v>
      </c>
      <c r="E29" s="133">
        <v>2000</v>
      </c>
      <c r="F29" s="134">
        <v>350</v>
      </c>
      <c r="G29" s="123">
        <f>E29*F29</f>
        <v>700000</v>
      </c>
      <c r="H29" s="135" t="s">
        <v>32</v>
      </c>
      <c r="I29" s="135" t="s">
        <v>36</v>
      </c>
      <c r="J29" s="136"/>
      <c r="K29" s="42"/>
      <c r="L29"/>
      <c r="M29"/>
      <c r="N29"/>
      <c r="O29"/>
      <c r="P29"/>
      <c r="Q29"/>
      <c r="R29"/>
      <c r="S29"/>
      <c r="T29"/>
      <c r="U29"/>
    </row>
    <row r="30" spans="1:21" ht="34.5" x14ac:dyDescent="0.25">
      <c r="A30" s="38"/>
      <c r="B30" s="114" t="s">
        <v>37</v>
      </c>
      <c r="C30" s="186"/>
      <c r="D30" s="137" t="s">
        <v>35</v>
      </c>
      <c r="E30" s="138">
        <v>5000</v>
      </c>
      <c r="F30" s="139">
        <v>300</v>
      </c>
      <c r="G30" s="140">
        <f>E30*F30</f>
        <v>1500000</v>
      </c>
      <c r="H30" s="141" t="s">
        <v>32</v>
      </c>
      <c r="I30" s="88" t="s">
        <v>36</v>
      </c>
      <c r="J30" s="142"/>
      <c r="K30" s="43"/>
      <c r="L30"/>
      <c r="M30"/>
      <c r="N30"/>
      <c r="O30"/>
      <c r="P30"/>
      <c r="Q30"/>
      <c r="R30"/>
      <c r="S30"/>
      <c r="T30"/>
      <c r="U30"/>
    </row>
    <row r="31" spans="1:21" ht="34.5" x14ac:dyDescent="0.25">
      <c r="A31" s="38"/>
      <c r="B31" s="113" t="s">
        <v>29</v>
      </c>
      <c r="C31" s="185" t="s">
        <v>30</v>
      </c>
      <c r="D31" s="143" t="s">
        <v>31</v>
      </c>
      <c r="E31" s="133" t="s">
        <v>32</v>
      </c>
      <c r="F31" s="134">
        <v>300</v>
      </c>
      <c r="G31" s="134" t="s">
        <v>32</v>
      </c>
      <c r="H31" s="135" t="s">
        <v>33</v>
      </c>
      <c r="I31" s="144">
        <v>0.2</v>
      </c>
      <c r="J31" s="136" t="s">
        <v>107</v>
      </c>
      <c r="K31" s="40"/>
      <c r="L31"/>
      <c r="M31"/>
      <c r="N31"/>
      <c r="O31"/>
      <c r="P31"/>
      <c r="Q31"/>
      <c r="R31"/>
      <c r="S31"/>
      <c r="T31"/>
      <c r="U31"/>
    </row>
    <row r="32" spans="1:21" ht="36" customHeight="1" x14ac:dyDescent="0.25">
      <c r="A32" s="38"/>
      <c r="B32" s="41" t="s">
        <v>34</v>
      </c>
      <c r="C32" s="185"/>
      <c r="D32" s="120" t="s">
        <v>35</v>
      </c>
      <c r="E32" s="133">
        <v>2000</v>
      </c>
      <c r="F32" s="134">
        <v>275</v>
      </c>
      <c r="G32" s="123">
        <f>E32*F32</f>
        <v>550000</v>
      </c>
      <c r="H32" s="135" t="s">
        <v>32</v>
      </c>
      <c r="I32" s="135" t="s">
        <v>36</v>
      </c>
      <c r="J32" s="136"/>
      <c r="K32" s="40"/>
      <c r="L32"/>
      <c r="M32"/>
      <c r="N32"/>
      <c r="O32"/>
      <c r="P32"/>
      <c r="Q32"/>
      <c r="R32"/>
      <c r="S32"/>
      <c r="T32"/>
      <c r="U32"/>
    </row>
    <row r="33" spans="1:21" ht="34.5" x14ac:dyDescent="0.25">
      <c r="A33" s="38"/>
      <c r="B33" s="41" t="s">
        <v>37</v>
      </c>
      <c r="C33" s="185"/>
      <c r="D33" s="120" t="s">
        <v>35</v>
      </c>
      <c r="E33" s="121">
        <v>5000</v>
      </c>
      <c r="F33" s="122">
        <v>250</v>
      </c>
      <c r="G33" s="123">
        <f>E33*F33</f>
        <v>1250000</v>
      </c>
      <c r="H33" s="124" t="s">
        <v>32</v>
      </c>
      <c r="I33" s="112" t="s">
        <v>36</v>
      </c>
      <c r="J33" s="125"/>
      <c r="K33" s="40"/>
      <c r="L33"/>
      <c r="M33"/>
      <c r="N33"/>
      <c r="O33"/>
      <c r="P33"/>
      <c r="Q33"/>
      <c r="R33"/>
      <c r="S33"/>
      <c r="T33"/>
      <c r="U33"/>
    </row>
    <row r="34" spans="1:21" ht="34.5" x14ac:dyDescent="0.25">
      <c r="A34" s="38"/>
      <c r="B34" s="41" t="s">
        <v>38</v>
      </c>
      <c r="C34" s="186"/>
      <c r="D34" s="120" t="s">
        <v>35</v>
      </c>
      <c r="E34" s="121">
        <v>10000</v>
      </c>
      <c r="F34" s="122">
        <v>200</v>
      </c>
      <c r="G34" s="123">
        <f>E34*F34</f>
        <v>2000000</v>
      </c>
      <c r="H34" s="124" t="s">
        <v>32</v>
      </c>
      <c r="I34" s="112" t="s">
        <v>36</v>
      </c>
      <c r="J34" s="125"/>
      <c r="K34" s="40"/>
      <c r="L34"/>
      <c r="M34"/>
      <c r="N34"/>
      <c r="O34"/>
      <c r="P34"/>
      <c r="Q34"/>
      <c r="R34"/>
      <c r="S34"/>
      <c r="T34"/>
      <c r="U34"/>
    </row>
    <row r="35" spans="1:21" ht="35.25" thickBot="1" x14ac:dyDescent="0.3">
      <c r="A35" s="38"/>
      <c r="B35" s="47" t="s">
        <v>29</v>
      </c>
      <c r="C35" s="48" t="s">
        <v>39</v>
      </c>
      <c r="D35" s="49" t="s">
        <v>31</v>
      </c>
      <c r="E35" s="50" t="s">
        <v>32</v>
      </c>
      <c r="F35" s="51">
        <v>250</v>
      </c>
      <c r="G35" s="51" t="s">
        <v>32</v>
      </c>
      <c r="H35" s="52" t="s">
        <v>33</v>
      </c>
      <c r="I35" s="52">
        <v>0.2</v>
      </c>
      <c r="J35" s="53" t="s">
        <v>40</v>
      </c>
      <c r="L35"/>
      <c r="M35"/>
      <c r="N35"/>
      <c r="O35"/>
      <c r="P35"/>
      <c r="Q35"/>
      <c r="R35"/>
      <c r="S35"/>
      <c r="T35"/>
      <c r="U35"/>
    </row>
    <row r="36" spans="1:21" ht="20.25" x14ac:dyDescent="0.25">
      <c r="A36" s="54"/>
      <c r="B36" s="2" t="s">
        <v>41</v>
      </c>
      <c r="C36" s="55"/>
      <c r="D36" s="56"/>
      <c r="E36" s="57"/>
      <c r="F36" s="56"/>
      <c r="G36" s="58"/>
      <c r="L36"/>
      <c r="M36"/>
      <c r="N36"/>
      <c r="O36"/>
      <c r="P36"/>
      <c r="Q36"/>
      <c r="R36"/>
      <c r="S36"/>
      <c r="T36"/>
      <c r="U36"/>
    </row>
    <row r="37" spans="1:21" ht="13.5" customHeight="1" x14ac:dyDescent="0.25">
      <c r="C37" s="55"/>
      <c r="D37" s="56"/>
      <c r="E37" s="57"/>
      <c r="F37" s="56"/>
      <c r="G37" s="58"/>
      <c r="L37"/>
      <c r="M37"/>
      <c r="N37"/>
      <c r="O37"/>
      <c r="P37"/>
      <c r="Q37"/>
      <c r="R37"/>
      <c r="S37"/>
      <c r="T37"/>
      <c r="U37"/>
    </row>
    <row r="38" spans="1:21" ht="13.5" customHeight="1" x14ac:dyDescent="0.2">
      <c r="C38" s="55"/>
      <c r="D38" s="56"/>
      <c r="E38" s="57"/>
      <c r="F38" s="56"/>
      <c r="G38" s="58"/>
    </row>
    <row r="39" spans="1:21" ht="20.25" x14ac:dyDescent="0.2">
      <c r="A39" s="54"/>
      <c r="B39" s="34" t="s">
        <v>42</v>
      </c>
      <c r="C39" s="59"/>
      <c r="D39" s="59"/>
      <c r="K39" s="60"/>
      <c r="L39" s="60"/>
      <c r="M39" s="60"/>
    </row>
    <row r="40" spans="1:21" ht="13.5" thickBot="1" x14ac:dyDescent="0.25">
      <c r="B40" s="55" t="s">
        <v>43</v>
      </c>
      <c r="L40" s="60"/>
    </row>
    <row r="41" spans="1:21" ht="60" thickBot="1" x14ac:dyDescent="0.25">
      <c r="A41" s="36"/>
      <c r="B41" s="37" t="s">
        <v>44</v>
      </c>
      <c r="C41" s="37" t="s">
        <v>21</v>
      </c>
      <c r="D41" s="37" t="s">
        <v>23</v>
      </c>
      <c r="E41" s="61" t="s">
        <v>45</v>
      </c>
      <c r="F41" s="61" t="s">
        <v>46</v>
      </c>
      <c r="G41" s="37" t="s">
        <v>47</v>
      </c>
      <c r="H41" s="187" t="s">
        <v>28</v>
      </c>
      <c r="I41" s="188"/>
      <c r="L41" s="60"/>
    </row>
    <row r="42" spans="1:21" ht="35.25" thickBot="1" x14ac:dyDescent="0.25">
      <c r="A42" s="38"/>
      <c r="B42" s="62" t="s">
        <v>19</v>
      </c>
      <c r="C42" s="145" t="s">
        <v>90</v>
      </c>
      <c r="D42" s="146">
        <v>130000</v>
      </c>
      <c r="E42" s="147">
        <v>70</v>
      </c>
      <c r="F42" s="147">
        <f>E42*D42</f>
        <v>9100000</v>
      </c>
      <c r="G42" s="148" t="s">
        <v>89</v>
      </c>
      <c r="H42" s="189" t="s">
        <v>48</v>
      </c>
      <c r="I42" s="190"/>
      <c r="J42" s="64"/>
      <c r="L42" s="60"/>
    </row>
    <row r="43" spans="1:21" s="65" customFormat="1" x14ac:dyDescent="0.2">
      <c r="B43" s="66"/>
      <c r="C43" s="67"/>
      <c r="D43" s="68"/>
      <c r="E43" s="69"/>
      <c r="F43" s="70"/>
      <c r="G43" s="71"/>
      <c r="H43" s="72"/>
      <c r="L43" s="73"/>
    </row>
    <row r="44" spans="1:21" s="65" customFormat="1" x14ac:dyDescent="0.2">
      <c r="A44" s="74"/>
      <c r="B44" s="55" t="s">
        <v>49</v>
      </c>
      <c r="C44" s="2"/>
      <c r="D44" s="2"/>
      <c r="E44" s="2"/>
      <c r="F44" s="2"/>
      <c r="G44" s="2"/>
      <c r="L44" s="73"/>
    </row>
    <row r="45" spans="1:21" s="65" customFormat="1" ht="20.25" x14ac:dyDescent="0.2">
      <c r="A45" s="75"/>
      <c r="B45" s="76" t="s">
        <v>50</v>
      </c>
      <c r="C45" s="76"/>
      <c r="D45" s="76"/>
      <c r="E45" s="76"/>
      <c r="F45" s="1"/>
      <c r="G45" s="1"/>
      <c r="H45" s="1"/>
      <c r="L45" s="73"/>
    </row>
    <row r="46" spans="1:21" s="65" customFormat="1" x14ac:dyDescent="0.2">
      <c r="B46" s="2" t="s">
        <v>51</v>
      </c>
      <c r="C46" s="2"/>
      <c r="D46" s="2"/>
      <c r="E46" s="2"/>
      <c r="F46" s="2"/>
      <c r="G46" s="2"/>
      <c r="L46" s="73"/>
    </row>
    <row r="47" spans="1:21" s="65" customFormat="1" x14ac:dyDescent="0.2">
      <c r="B47" s="2" t="s">
        <v>52</v>
      </c>
      <c r="C47" s="2"/>
      <c r="D47" s="2"/>
      <c r="E47" s="2"/>
      <c r="F47" s="2"/>
      <c r="G47" s="2"/>
      <c r="L47" s="73"/>
    </row>
    <row r="48" spans="1:21" x14ac:dyDescent="0.2">
      <c r="A48" s="55"/>
      <c r="B48" s="55"/>
      <c r="K48" s="1"/>
      <c r="L48" s="2"/>
    </row>
    <row r="49" spans="1:15" x14ac:dyDescent="0.2">
      <c r="A49" s="55"/>
      <c r="B49" s="55"/>
    </row>
    <row r="50" spans="1:15" ht="16.5" thickBot="1" x14ac:dyDescent="0.25">
      <c r="B50" s="79" t="s">
        <v>53</v>
      </c>
      <c r="C50" s="80"/>
      <c r="D50" s="81"/>
      <c r="E50" s="82"/>
      <c r="F50" s="83"/>
      <c r="G50" s="79" t="s">
        <v>54</v>
      </c>
      <c r="H50" s="80"/>
      <c r="I50" s="81"/>
      <c r="J50" s="82"/>
      <c r="K50" s="83"/>
      <c r="M50" s="1"/>
      <c r="N50" s="1"/>
    </row>
    <row r="51" spans="1:15" ht="30.75" thickBot="1" x14ac:dyDescent="0.25">
      <c r="A51" s="84"/>
      <c r="B51" s="154" t="s">
        <v>55</v>
      </c>
      <c r="C51" s="154" t="s">
        <v>56</v>
      </c>
      <c r="D51" s="167" t="s">
        <v>57</v>
      </c>
      <c r="E51" s="168"/>
      <c r="F51" s="82"/>
      <c r="G51" s="85" t="s">
        <v>55</v>
      </c>
      <c r="H51" s="85" t="s">
        <v>56</v>
      </c>
      <c r="I51" s="171" t="s">
        <v>57</v>
      </c>
      <c r="J51" s="172"/>
      <c r="K51" s="82"/>
      <c r="M51" s="1"/>
      <c r="N51" s="1"/>
      <c r="O51" s="1"/>
    </row>
    <row r="52" spans="1:15" ht="42" customHeight="1" x14ac:dyDescent="0.2">
      <c r="A52" s="86"/>
      <c r="B52" s="195" t="s">
        <v>58</v>
      </c>
      <c r="C52" s="87">
        <v>0.3</v>
      </c>
      <c r="D52" s="197" t="s">
        <v>59</v>
      </c>
      <c r="E52" s="198"/>
      <c r="F52" s="160" t="s">
        <v>60</v>
      </c>
      <c r="G52" s="201" t="s">
        <v>62</v>
      </c>
      <c r="H52" s="87">
        <v>0</v>
      </c>
      <c r="I52" s="182" t="s">
        <v>63</v>
      </c>
      <c r="J52" s="183"/>
      <c r="K52" s="82"/>
      <c r="M52" s="1"/>
      <c r="N52" s="1"/>
      <c r="O52" s="1"/>
    </row>
    <row r="53" spans="1:15" ht="59.25" x14ac:dyDescent="0.2">
      <c r="A53" s="36"/>
      <c r="B53" s="196"/>
      <c r="C53" s="88">
        <v>0.2</v>
      </c>
      <c r="D53" s="199" t="s">
        <v>61</v>
      </c>
      <c r="E53" s="200"/>
      <c r="F53" s="149"/>
      <c r="G53" s="202"/>
      <c r="H53" s="88">
        <v>0.25</v>
      </c>
      <c r="I53" s="165" t="s">
        <v>66</v>
      </c>
      <c r="J53" s="166"/>
      <c r="K53" s="82"/>
      <c r="M53" s="1"/>
      <c r="N53" s="1"/>
      <c r="O53" s="1"/>
    </row>
    <row r="54" spans="1:15" ht="49.5" customHeight="1" x14ac:dyDescent="0.2">
      <c r="A54" s="36"/>
      <c r="B54" s="89" t="s">
        <v>64</v>
      </c>
      <c r="C54" s="161">
        <v>0.15</v>
      </c>
      <c r="D54" s="169" t="s">
        <v>65</v>
      </c>
      <c r="E54" s="170"/>
      <c r="F54" s="149"/>
      <c r="G54" s="155" t="s">
        <v>67</v>
      </c>
      <c r="H54" s="151">
        <v>0.5</v>
      </c>
      <c r="I54" s="169" t="s">
        <v>68</v>
      </c>
      <c r="J54" s="170"/>
      <c r="K54" s="82"/>
      <c r="M54" s="1"/>
      <c r="N54" s="1"/>
      <c r="O54" s="1"/>
    </row>
    <row r="55" spans="1:15" ht="25.5" customHeight="1" x14ac:dyDescent="0.2">
      <c r="A55" s="90"/>
      <c r="B55" s="91" t="s">
        <v>69</v>
      </c>
      <c r="C55" s="151">
        <v>0.2</v>
      </c>
      <c r="D55" s="169"/>
      <c r="E55" s="170"/>
      <c r="F55" s="149"/>
      <c r="G55" s="173" t="s">
        <v>97</v>
      </c>
      <c r="H55" s="175">
        <v>0.25</v>
      </c>
      <c r="I55" s="177" t="s">
        <v>101</v>
      </c>
      <c r="J55" s="178"/>
      <c r="K55" s="92"/>
      <c r="M55" s="1"/>
      <c r="N55" s="1"/>
      <c r="O55" s="1"/>
    </row>
    <row r="56" spans="1:15" ht="26.25" thickBot="1" x14ac:dyDescent="0.25">
      <c r="A56" s="90"/>
      <c r="B56" s="91" t="s">
        <v>70</v>
      </c>
      <c r="C56" s="151">
        <v>0.3</v>
      </c>
      <c r="D56" s="181" t="s">
        <v>99</v>
      </c>
      <c r="E56" s="170"/>
      <c r="F56" s="158"/>
      <c r="G56" s="174"/>
      <c r="H56" s="176"/>
      <c r="I56" s="179"/>
      <c r="J56" s="180"/>
      <c r="M56" s="1"/>
      <c r="N56" s="1"/>
      <c r="O56" s="1"/>
    </row>
    <row r="57" spans="1:15" ht="25.5" x14ac:dyDescent="0.2">
      <c r="A57" s="90"/>
      <c r="B57" s="91" t="s">
        <v>100</v>
      </c>
      <c r="C57" s="151">
        <v>0.3</v>
      </c>
      <c r="D57" s="169" t="s">
        <v>105</v>
      </c>
      <c r="E57" s="170"/>
      <c r="F57" s="149"/>
      <c r="G57" s="152"/>
      <c r="H57" s="150"/>
      <c r="I57" s="150"/>
      <c r="J57" s="150"/>
      <c r="M57" s="1"/>
      <c r="N57" s="1"/>
      <c r="O57" s="1"/>
    </row>
    <row r="58" spans="1:15" ht="25.5" x14ac:dyDescent="0.2">
      <c r="A58" s="90"/>
      <c r="B58" s="91" t="s">
        <v>108</v>
      </c>
      <c r="C58" s="151">
        <v>0.2</v>
      </c>
      <c r="D58" s="163"/>
      <c r="E58" s="164"/>
      <c r="F58" s="149"/>
      <c r="G58" s="152"/>
      <c r="H58" s="150"/>
      <c r="I58" s="150"/>
      <c r="J58" s="150"/>
      <c r="M58" s="1"/>
      <c r="N58" s="1"/>
      <c r="O58" s="1"/>
    </row>
    <row r="59" spans="1:15" ht="25.5" x14ac:dyDescent="0.2">
      <c r="A59" s="90"/>
      <c r="B59" s="153" t="s">
        <v>91</v>
      </c>
      <c r="C59" s="135">
        <v>0.25</v>
      </c>
      <c r="D59" s="191" t="s">
        <v>103</v>
      </c>
      <c r="E59" s="192"/>
      <c r="F59" s="193"/>
      <c r="G59" s="194"/>
      <c r="H59" s="194"/>
      <c r="I59" s="150"/>
      <c r="J59" s="150"/>
      <c r="M59" s="1"/>
      <c r="N59" s="1"/>
      <c r="O59" s="1"/>
    </row>
    <row r="60" spans="1:15" ht="25.5" customHeight="1" x14ac:dyDescent="0.2">
      <c r="A60" s="90"/>
      <c r="B60" s="156" t="s">
        <v>92</v>
      </c>
      <c r="C60" s="131">
        <v>0.5</v>
      </c>
      <c r="D60" s="191" t="s">
        <v>103</v>
      </c>
      <c r="E60" s="192"/>
      <c r="F60" s="204"/>
      <c r="G60" s="205"/>
      <c r="H60" s="205"/>
      <c r="I60" s="150"/>
      <c r="J60" s="150"/>
      <c r="M60" s="1"/>
      <c r="N60" s="1"/>
      <c r="O60" s="1"/>
    </row>
    <row r="61" spans="1:15" ht="25.5" customHeight="1" x14ac:dyDescent="0.2">
      <c r="A61" s="90"/>
      <c r="B61" s="91" t="s">
        <v>95</v>
      </c>
      <c r="C61" s="151">
        <v>0.2</v>
      </c>
      <c r="D61" s="208" t="s">
        <v>98</v>
      </c>
      <c r="E61" s="208"/>
      <c r="F61" s="204"/>
      <c r="G61" s="205"/>
      <c r="H61" s="205"/>
      <c r="I61" s="150"/>
      <c r="J61" s="150"/>
      <c r="M61" s="1"/>
      <c r="N61" s="1"/>
      <c r="O61" s="1"/>
    </row>
    <row r="62" spans="1:15" ht="28.5" customHeight="1" x14ac:dyDescent="0.2">
      <c r="A62" s="90"/>
      <c r="B62" s="91" t="s">
        <v>106</v>
      </c>
      <c r="C62" s="151">
        <v>0.2</v>
      </c>
      <c r="D62" s="203"/>
      <c r="E62" s="203"/>
      <c r="F62" s="204"/>
      <c r="G62" s="205"/>
      <c r="H62" s="205"/>
      <c r="I62" s="150"/>
      <c r="J62" s="150"/>
      <c r="M62" s="1"/>
      <c r="N62" s="1"/>
      <c r="O62" s="1"/>
    </row>
    <row r="63" spans="1:15" ht="25.5" customHeight="1" thickBot="1" x14ac:dyDescent="0.25">
      <c r="A63" s="90"/>
      <c r="B63" s="157" t="s">
        <v>96</v>
      </c>
      <c r="C63" s="159">
        <v>0.2</v>
      </c>
      <c r="D63" s="206"/>
      <c r="E63" s="207"/>
      <c r="F63" s="204"/>
      <c r="G63" s="205"/>
      <c r="H63" s="205"/>
      <c r="I63" s="150"/>
      <c r="J63" s="150"/>
      <c r="M63" s="1"/>
      <c r="N63" s="1"/>
      <c r="O63" s="1"/>
    </row>
    <row r="64" spans="1:15" ht="25.5" customHeight="1" x14ac:dyDescent="0.2">
      <c r="A64" s="90"/>
      <c r="B64" s="150" t="s">
        <v>104</v>
      </c>
      <c r="C64" s="150"/>
      <c r="D64" s="150"/>
      <c r="E64" s="150"/>
      <c r="F64" s="149"/>
      <c r="G64" s="150"/>
      <c r="H64" s="150"/>
      <c r="I64" s="150"/>
      <c r="J64" s="150"/>
      <c r="M64" s="1"/>
      <c r="N64" s="1"/>
      <c r="O64" s="1"/>
    </row>
    <row r="65" spans="1:15" ht="25.5" customHeight="1" x14ac:dyDescent="0.2">
      <c r="A65" s="90"/>
      <c r="F65" s="149"/>
      <c r="G65" s="150"/>
      <c r="H65" s="150"/>
      <c r="I65" s="150"/>
      <c r="J65" s="150"/>
      <c r="M65" s="1"/>
      <c r="N65" s="1"/>
      <c r="O65" s="1"/>
    </row>
    <row r="66" spans="1:15" ht="25.5" customHeight="1" x14ac:dyDescent="0.2">
      <c r="A66" s="90"/>
      <c r="F66" s="149"/>
      <c r="G66" s="150"/>
      <c r="H66" s="150"/>
      <c r="I66" s="150"/>
      <c r="J66" s="150"/>
      <c r="M66" s="1"/>
      <c r="N66" s="1"/>
      <c r="O66" s="1"/>
    </row>
    <row r="67" spans="1:15" ht="25.5" x14ac:dyDescent="0.2">
      <c r="A67" s="90"/>
      <c r="B67" s="93" t="s">
        <v>71</v>
      </c>
      <c r="C67" s="93"/>
      <c r="D67" s="94" t="s">
        <v>72</v>
      </c>
      <c r="E67" s="94"/>
      <c r="F67" s="82"/>
      <c r="M67" s="1"/>
      <c r="N67" s="1"/>
      <c r="O67" s="1"/>
    </row>
    <row r="68" spans="1:15" ht="25.5" x14ac:dyDescent="0.2">
      <c r="A68" s="90"/>
      <c r="B68" s="95" t="s">
        <v>73</v>
      </c>
      <c r="C68" s="95"/>
      <c r="D68" s="95" t="s">
        <v>74</v>
      </c>
      <c r="E68" s="95"/>
      <c r="F68" s="82"/>
      <c r="M68" s="1"/>
      <c r="N68" s="1"/>
      <c r="O68" s="1"/>
    </row>
    <row r="69" spans="1:15" x14ac:dyDescent="0.2">
      <c r="M69" s="1"/>
      <c r="N69" s="1"/>
      <c r="O69" s="1"/>
    </row>
    <row r="70" spans="1:15" x14ac:dyDescent="0.2">
      <c r="F70" s="82"/>
      <c r="M70" s="1"/>
      <c r="N70" s="1"/>
      <c r="O70" s="1"/>
    </row>
    <row r="71" spans="1:15" s="92" customFormat="1" x14ac:dyDescent="0.2">
      <c r="B71" s="2"/>
      <c r="C71" s="2"/>
      <c r="D71" s="2"/>
      <c r="E71" s="2"/>
      <c r="F71" s="1"/>
      <c r="G71" s="2"/>
      <c r="H71" s="2"/>
      <c r="I71" s="2"/>
      <c r="J71" s="2"/>
      <c r="K71" s="2"/>
      <c r="L71" s="1"/>
    </row>
  </sheetData>
  <mergeCells count="31">
    <mergeCell ref="D62:E62"/>
    <mergeCell ref="F62:H62"/>
    <mergeCell ref="D63:E63"/>
    <mergeCell ref="F63:H63"/>
    <mergeCell ref="F60:H60"/>
    <mergeCell ref="D61:E61"/>
    <mergeCell ref="F61:H61"/>
    <mergeCell ref="D57:E57"/>
    <mergeCell ref="D59:E59"/>
    <mergeCell ref="D60:E60"/>
    <mergeCell ref="F59:H59"/>
    <mergeCell ref="B52:B53"/>
    <mergeCell ref="D52:E52"/>
    <mergeCell ref="D53:E53"/>
    <mergeCell ref="G52:G53"/>
    <mergeCell ref="D54:E54"/>
    <mergeCell ref="C28:C30"/>
    <mergeCell ref="C25:C27"/>
    <mergeCell ref="H41:I41"/>
    <mergeCell ref="H42:I42"/>
    <mergeCell ref="C31:C34"/>
    <mergeCell ref="I53:J53"/>
    <mergeCell ref="D51:E51"/>
    <mergeCell ref="I54:J54"/>
    <mergeCell ref="D55:E55"/>
    <mergeCell ref="I51:J51"/>
    <mergeCell ref="G55:G56"/>
    <mergeCell ref="H55:H56"/>
    <mergeCell ref="I55:J56"/>
    <mergeCell ref="D56:E56"/>
    <mergeCell ref="I52:J52"/>
  </mergeCells>
  <hyperlinks>
    <hyperlink ref="D67" r:id="rId1"/>
    <hyperlink ref="D56" r:id="rId2"/>
  </hyperlinks>
  <pageMargins left="0.7" right="0.7" top="0.75" bottom="0.75" header="0.3" footer="0.3"/>
  <pageSetup paperSize="9" scale="37" fitToWidth="0" fitToHeight="0" orientation="portrait" r:id="rId3"/>
  <headerFooter alignWithMargins="0"/>
  <ignoredErrors>
    <ignoredError sqref="G42" twoDigitTextYear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AO35"/>
  <sheetViews>
    <sheetView showGridLines="0" zoomScale="80" zoomScaleNormal="80" workbookViewId="0"/>
  </sheetViews>
  <sheetFormatPr defaultColWidth="9.140625" defaultRowHeight="12.75" x14ac:dyDescent="0.25"/>
  <cols>
    <col min="1" max="1" width="3.7109375" style="2" customWidth="1"/>
    <col min="2" max="2" width="25.28515625" style="2" customWidth="1"/>
    <col min="3" max="9" width="17.140625" style="2" customWidth="1"/>
    <col min="10" max="10" width="14.28515625" style="2" customWidth="1"/>
    <col min="11" max="11" width="20" style="2" customWidth="1"/>
    <col min="12" max="12" width="16" style="2" customWidth="1"/>
    <col min="13" max="16384" width="9.140625" style="2"/>
  </cols>
  <sheetData>
    <row r="2" spans="1:41" ht="63" customHeight="1" x14ac:dyDescent="0.25"/>
    <row r="4" spans="1:41" x14ac:dyDescent="0.25">
      <c r="A4" s="3"/>
    </row>
    <row r="5" spans="1:41" s="8" customFormat="1" ht="20.25" x14ac:dyDescent="0.25">
      <c r="A5" s="4"/>
      <c r="B5" s="5" t="s">
        <v>75</v>
      </c>
      <c r="C5" s="6"/>
      <c r="D5" s="6"/>
      <c r="E5" s="7"/>
      <c r="F5" s="7"/>
      <c r="G5" s="7"/>
      <c r="H5" s="7"/>
    </row>
    <row r="6" spans="1:41" s="7" customFormat="1" x14ac:dyDescent="0.25">
      <c r="A6" s="4"/>
      <c r="B6" s="3" t="s">
        <v>87</v>
      </c>
    </row>
    <row r="7" spans="1:41" s="7" customFormat="1" x14ac:dyDescent="0.25">
      <c r="A7" s="4"/>
      <c r="B7" s="3"/>
    </row>
    <row r="8" spans="1:41" s="7" customFormat="1" x14ac:dyDescent="0.25">
      <c r="A8" s="4"/>
      <c r="B8" s="3" t="s">
        <v>2</v>
      </c>
    </row>
    <row r="9" spans="1:41" s="7" customFormat="1" x14ac:dyDescent="0.25">
      <c r="A9" s="3"/>
      <c r="B9" s="3"/>
    </row>
    <row r="10" spans="1:41" s="11" customFormat="1" x14ac:dyDescent="0.25">
      <c r="A10" s="3"/>
      <c r="B10" s="9" t="s">
        <v>3</v>
      </c>
      <c r="C10" s="10"/>
      <c r="D10" s="10"/>
      <c r="E10" s="10"/>
      <c r="F10" s="10"/>
      <c r="G10" s="10"/>
      <c r="H10" s="10"/>
    </row>
    <row r="11" spans="1:41" s="11" customFormat="1" x14ac:dyDescent="0.25">
      <c r="A11" s="12"/>
      <c r="B11" s="10" t="s">
        <v>4</v>
      </c>
      <c r="C11" s="10"/>
      <c r="D11" s="10"/>
      <c r="E11" s="10"/>
      <c r="F11" s="10"/>
      <c r="G11" s="10"/>
      <c r="H11" s="10"/>
    </row>
    <row r="12" spans="1:41" s="98" customFormat="1" ht="14.25" x14ac:dyDescent="0.2">
      <c r="A12" s="96"/>
      <c r="B12" s="97"/>
      <c r="C12" s="96"/>
      <c r="D12" s="96"/>
      <c r="E12" s="96"/>
      <c r="F12" s="96"/>
      <c r="G12" s="96"/>
      <c r="H12" s="96"/>
      <c r="I12" s="96"/>
      <c r="J12" s="1"/>
      <c r="L12" s="96"/>
      <c r="M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F12" s="96"/>
      <c r="AG12" s="96"/>
      <c r="AH12" s="96"/>
      <c r="AI12" s="96"/>
      <c r="AJ12" s="96"/>
      <c r="AK12" s="96"/>
      <c r="AN12" s="96"/>
      <c r="AO12" s="96"/>
    </row>
    <row r="13" spans="1:41" ht="15.75" thickBot="1" x14ac:dyDescent="0.25">
      <c r="B13" s="35"/>
      <c r="C13" s="35"/>
      <c r="G13" s="1"/>
      <c r="J13" s="1"/>
    </row>
    <row r="14" spans="1:41" ht="60" thickBot="1" x14ac:dyDescent="0.25">
      <c r="A14" s="36"/>
      <c r="B14" s="37" t="s">
        <v>20</v>
      </c>
      <c r="C14" s="37" t="s">
        <v>21</v>
      </c>
      <c r="D14" s="37" t="s">
        <v>76</v>
      </c>
      <c r="E14" s="37" t="s">
        <v>77</v>
      </c>
      <c r="F14" s="37" t="s">
        <v>78</v>
      </c>
      <c r="G14" s="1"/>
      <c r="I14" s="1"/>
    </row>
    <row r="15" spans="1:41" ht="34.5" x14ac:dyDescent="0.2">
      <c r="A15" s="38"/>
      <c r="B15" s="39" t="s">
        <v>79</v>
      </c>
      <c r="C15" s="209" t="s">
        <v>102</v>
      </c>
      <c r="D15" s="77">
        <v>60</v>
      </c>
      <c r="E15" s="99">
        <v>5000</v>
      </c>
      <c r="F15" s="77">
        <f>D15*E15</f>
        <v>300000</v>
      </c>
      <c r="G15" s="1"/>
      <c r="H15" s="100"/>
      <c r="I15" s="1"/>
    </row>
    <row r="16" spans="1:41" ht="34.5" x14ac:dyDescent="0.2">
      <c r="A16" s="38"/>
      <c r="B16" s="41" t="s">
        <v>80</v>
      </c>
      <c r="C16" s="210"/>
      <c r="D16" s="45">
        <v>50</v>
      </c>
      <c r="E16" s="101">
        <v>10000</v>
      </c>
      <c r="F16" s="45">
        <f t="shared" ref="F16:F18" si="0">D16*E16</f>
        <v>500000</v>
      </c>
      <c r="G16" s="1"/>
      <c r="H16" s="100"/>
      <c r="I16" s="1"/>
    </row>
    <row r="17" spans="1:41" ht="34.5" x14ac:dyDescent="0.2">
      <c r="A17" s="38"/>
      <c r="B17" s="41" t="s">
        <v>81</v>
      </c>
      <c r="C17" s="210"/>
      <c r="D17" s="45">
        <v>45</v>
      </c>
      <c r="E17" s="101">
        <v>20000</v>
      </c>
      <c r="F17" s="45">
        <f t="shared" si="0"/>
        <v>900000</v>
      </c>
      <c r="G17" s="1"/>
      <c r="H17" s="100"/>
      <c r="I17" s="1"/>
    </row>
    <row r="18" spans="1:41" ht="35.25" thickBot="1" x14ac:dyDescent="0.25">
      <c r="A18" s="38"/>
      <c r="B18" s="62" t="s">
        <v>82</v>
      </c>
      <c r="C18" s="211"/>
      <c r="D18" s="63">
        <v>40</v>
      </c>
      <c r="E18" s="102">
        <v>30000</v>
      </c>
      <c r="F18" s="78">
        <f t="shared" si="0"/>
        <v>1200000</v>
      </c>
      <c r="G18" s="1"/>
      <c r="I18" s="1"/>
    </row>
    <row r="19" spans="1:41" x14ac:dyDescent="0.2">
      <c r="B19" s="43"/>
      <c r="C19" s="55"/>
      <c r="D19" s="56"/>
      <c r="E19" s="57"/>
      <c r="F19" s="56"/>
      <c r="G19" s="58"/>
      <c r="L19" s="1"/>
    </row>
    <row r="20" spans="1:41" x14ac:dyDescent="0.2">
      <c r="C20" s="55"/>
      <c r="D20" s="56"/>
      <c r="E20" s="57"/>
      <c r="F20" s="56"/>
      <c r="G20" s="58"/>
      <c r="J20" s="1"/>
    </row>
    <row r="21" spans="1:41" s="98" customFormat="1" ht="18" x14ac:dyDescent="0.2">
      <c r="A21" s="96"/>
      <c r="B21" s="103" t="s">
        <v>83</v>
      </c>
      <c r="C21" s="104"/>
      <c r="D21" s="105"/>
      <c r="E21" s="96"/>
      <c r="F21" s="96"/>
      <c r="G21" s="96"/>
      <c r="H21" s="96"/>
      <c r="I21" s="96"/>
      <c r="J21" s="1"/>
      <c r="L21" s="96"/>
      <c r="M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F21" s="96"/>
      <c r="AG21" s="96"/>
      <c r="AH21" s="96"/>
      <c r="AI21" s="96"/>
      <c r="AJ21" s="96"/>
      <c r="AK21" s="96"/>
      <c r="AN21" s="96"/>
    </row>
    <row r="22" spans="1:41" s="98" customFormat="1" ht="14.25" x14ac:dyDescent="0.2">
      <c r="A22" s="96"/>
      <c r="B22" s="106" t="s">
        <v>84</v>
      </c>
      <c r="C22" s="96"/>
      <c r="D22" s="96"/>
      <c r="E22" s="96"/>
      <c r="F22" s="96"/>
      <c r="G22" s="96"/>
      <c r="H22" s="96"/>
      <c r="I22" s="96"/>
      <c r="L22" s="96"/>
      <c r="M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F22" s="96"/>
      <c r="AG22" s="96"/>
      <c r="AH22" s="96"/>
      <c r="AI22" s="96"/>
      <c r="AJ22" s="96"/>
      <c r="AK22" s="96"/>
      <c r="AN22" s="96"/>
      <c r="AO22" s="96"/>
    </row>
    <row r="23" spans="1:41" s="98" customFormat="1" ht="14.25" x14ac:dyDescent="0.2">
      <c r="A23" s="96"/>
      <c r="B23" s="97"/>
      <c r="C23" s="96"/>
      <c r="D23" s="96"/>
      <c r="E23" s="96"/>
      <c r="F23" s="96"/>
      <c r="G23" s="96"/>
      <c r="H23" s="96"/>
      <c r="I23" s="96"/>
      <c r="L23" s="96"/>
      <c r="M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F23" s="96"/>
      <c r="AG23" s="96"/>
      <c r="AH23" s="96"/>
      <c r="AI23" s="96"/>
      <c r="AJ23" s="96"/>
      <c r="AK23" s="96"/>
      <c r="AN23" s="96"/>
      <c r="AO23" s="96"/>
    </row>
    <row r="24" spans="1:41" s="98" customFormat="1" ht="14.25" x14ac:dyDescent="0.2">
      <c r="A24" s="96"/>
      <c r="B24" s="97"/>
      <c r="C24" s="96"/>
      <c r="D24" s="96"/>
      <c r="E24" s="96"/>
      <c r="F24" s="96"/>
      <c r="G24" s="96"/>
      <c r="H24" s="96"/>
      <c r="I24" s="96"/>
      <c r="L24" s="96"/>
      <c r="M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F24" s="96"/>
      <c r="AG24" s="96"/>
      <c r="AH24" s="96"/>
      <c r="AI24" s="96"/>
      <c r="AJ24" s="96"/>
      <c r="AK24" s="96"/>
      <c r="AN24" s="96"/>
      <c r="AO24" s="96"/>
    </row>
    <row r="25" spans="1:41" ht="15.75" x14ac:dyDescent="0.2">
      <c r="B25" s="79" t="s">
        <v>85</v>
      </c>
      <c r="C25" s="80"/>
      <c r="D25" s="81"/>
      <c r="E25" s="82"/>
      <c r="F25" s="83"/>
      <c r="G25" s="107"/>
      <c r="H25" s="108"/>
      <c r="I25" s="108"/>
      <c r="K25" s="1"/>
      <c r="L25" s="1"/>
      <c r="M25" s="1"/>
      <c r="N25" s="1"/>
    </row>
    <row r="26" spans="1:41" ht="16.5" thickBot="1" x14ac:dyDescent="0.25">
      <c r="B26" s="79"/>
      <c r="C26" s="80"/>
      <c r="D26" s="81"/>
      <c r="E26" s="82"/>
      <c r="F26" s="83"/>
      <c r="G26" s="107"/>
      <c r="H26" s="108"/>
      <c r="I26" s="108"/>
      <c r="J26" s="1"/>
      <c r="K26" s="1"/>
      <c r="L26" s="1"/>
      <c r="M26" s="1"/>
      <c r="N26" s="1"/>
    </row>
    <row r="27" spans="1:41" ht="30.75" thickBot="1" x14ac:dyDescent="0.25">
      <c r="A27" s="84"/>
      <c r="B27" s="85" t="s">
        <v>55</v>
      </c>
      <c r="C27" s="85" t="s">
        <v>56</v>
      </c>
      <c r="D27" s="171" t="s">
        <v>57</v>
      </c>
      <c r="E27" s="172"/>
      <c r="F27" s="82"/>
      <c r="G27" s="83"/>
      <c r="H27" s="107"/>
      <c r="I27" s="107"/>
      <c r="J27" s="1"/>
      <c r="K27" s="1"/>
      <c r="L27" s="1"/>
      <c r="M27" s="1"/>
      <c r="N27" s="1"/>
      <c r="O27" s="1"/>
    </row>
    <row r="28" spans="1:41" ht="25.5" x14ac:dyDescent="0.2">
      <c r="A28" s="90"/>
      <c r="B28" s="195" t="s">
        <v>58</v>
      </c>
      <c r="C28" s="87">
        <v>0.3</v>
      </c>
      <c r="D28" s="197" t="s">
        <v>59</v>
      </c>
      <c r="E28" s="198"/>
      <c r="F28" s="109" t="s">
        <v>60</v>
      </c>
      <c r="G28" s="83"/>
      <c r="H28" s="107"/>
      <c r="I28" s="107"/>
      <c r="J28" s="108"/>
      <c r="K28" s="1"/>
      <c r="L28" s="1"/>
      <c r="M28" s="1"/>
      <c r="N28" s="1"/>
      <c r="O28" s="1"/>
    </row>
    <row r="29" spans="1:41" ht="26.25" thickBot="1" x14ac:dyDescent="0.25">
      <c r="A29" s="90"/>
      <c r="B29" s="212"/>
      <c r="C29" s="162">
        <v>0.2</v>
      </c>
      <c r="D29" s="213" t="s">
        <v>61</v>
      </c>
      <c r="E29" s="214"/>
      <c r="F29" s="82"/>
      <c r="G29" s="83"/>
      <c r="H29" s="107"/>
      <c r="I29" s="107"/>
      <c r="J29" s="108"/>
      <c r="K29" s="1"/>
      <c r="L29" s="1"/>
      <c r="M29" s="1"/>
      <c r="N29" s="1"/>
      <c r="O29" s="1"/>
    </row>
    <row r="33" spans="2:5" ht="15" x14ac:dyDescent="0.25">
      <c r="B33" s="93" t="s">
        <v>71</v>
      </c>
      <c r="C33" s="93"/>
      <c r="D33" s="110"/>
      <c r="E33" s="95"/>
    </row>
    <row r="34" spans="2:5" x14ac:dyDescent="0.25">
      <c r="B34" s="95" t="s">
        <v>73</v>
      </c>
      <c r="C34" s="95"/>
      <c r="E34" s="111" t="s">
        <v>86</v>
      </c>
    </row>
    <row r="35" spans="2:5" x14ac:dyDescent="0.25">
      <c r="B35" s="95" t="s">
        <v>74</v>
      </c>
      <c r="C35" s="95"/>
      <c r="D35" s="95"/>
      <c r="E35" s="95"/>
    </row>
  </sheetData>
  <mergeCells count="5">
    <mergeCell ref="C15:C18"/>
    <mergeCell ref="D27:E27"/>
    <mergeCell ref="B28:B29"/>
    <mergeCell ref="D28:E28"/>
    <mergeCell ref="D29:E29"/>
  </mergeCells>
  <hyperlinks>
    <hyperlink ref="E34" r:id="rId1"/>
  </hyperlinks>
  <pageMargins left="0.7" right="0.7" top="0.75" bottom="0.75" header="0.3" footer="0.3"/>
  <pageSetup paperSize="9" scale="6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Price_Gismeteo_2017</vt:lpstr>
      <vt:lpstr>Price_Gismeteo_2017_CPC</vt:lpstr>
      <vt:lpstr>Price_Gismeteo_2017!Заголовки_для_печати</vt:lpstr>
      <vt:lpstr>Price_Gismeteo_2017!Область_печати</vt:lpstr>
      <vt:lpstr>Price_Gismeteo_2017_CPC!Область_печати</vt:lpstr>
    </vt:vector>
  </TitlesOfParts>
  <Company>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 Nikolay</dc:creator>
  <cp:lastModifiedBy>user</cp:lastModifiedBy>
  <cp:lastPrinted>2017-01-20T15:33:40Z</cp:lastPrinted>
  <dcterms:created xsi:type="dcterms:W3CDTF">2015-11-24T19:08:59Z</dcterms:created>
  <dcterms:modified xsi:type="dcterms:W3CDTF">2017-01-20T15:34:26Z</dcterms:modified>
</cp:coreProperties>
</file>